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jj006\Desktop\Data Science Workshops\"/>
    </mc:Choice>
  </mc:AlternateContent>
  <xr:revisionPtr revIDLastSave="0" documentId="13_ncr:1_{48091283-94AE-4D04-9123-CE53407B60A6}" xr6:coauthVersionLast="36" xr6:coauthVersionMax="36" xr10:uidLastSave="{00000000-0000-0000-0000-000000000000}"/>
  <bookViews>
    <workbookView xWindow="0" yWindow="0" windowWidth="19395" windowHeight="6720" activeTab="6" xr2:uid="{BFB1D7F9-165C-41B4-8CF6-C8C65BBC190D}"/>
  </bookViews>
  <sheets>
    <sheet name="0-Intro" sheetId="2" r:id="rId1"/>
    <sheet name="1-DataEntry" sheetId="1" r:id="rId2"/>
    <sheet name="2-Formulas" sheetId="7" r:id="rId3"/>
    <sheet name="3-Functions" sheetId="3" r:id="rId4"/>
    <sheet name="4-Sort" sheetId="4" r:id="rId5"/>
    <sheet name="5-Filter" sheetId="5" r:id="rId6"/>
    <sheet name="6-Charts" sheetId="6" r:id="rId7"/>
  </sheets>
  <definedNames>
    <definedName name="_xlnm._FilterDatabase" localSheetId="5" hidden="1">'5-Filter'!$A$1:$I$742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 i="3" l="1"/>
  <c r="R29" i="3"/>
  <c r="Q29" i="3"/>
  <c r="P29" i="3"/>
  <c r="O29" i="3"/>
  <c r="N29" i="3"/>
  <c r="I29" i="3"/>
  <c r="H29" i="3"/>
  <c r="G29" i="3"/>
  <c r="F29" i="3"/>
  <c r="E29" i="3"/>
  <c r="D29" i="3"/>
  <c r="E36" i="3"/>
  <c r="F36" i="3"/>
  <c r="G36" i="3"/>
  <c r="H36" i="3"/>
  <c r="I36" i="3"/>
  <c r="I18" i="7"/>
  <c r="I17" i="7"/>
  <c r="I16" i="7"/>
  <c r="I15" i="7"/>
  <c r="H11" i="7"/>
  <c r="F742" i="5" l="1"/>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D36" i="3" l="1"/>
</calcChain>
</file>

<file path=xl/sharedStrings.xml><?xml version="1.0" encoding="utf-8"?>
<sst xmlns="http://schemas.openxmlformats.org/spreadsheetml/2006/main" count="7219" uniqueCount="963">
  <si>
    <t>January</t>
  </si>
  <si>
    <t>May</t>
  </si>
  <si>
    <t>Wednesday</t>
  </si>
  <si>
    <t>Wed</t>
  </si>
  <si>
    <t>Jan</t>
  </si>
  <si>
    <t>text</t>
  </si>
  <si>
    <t>text1</t>
  </si>
  <si>
    <t>Workbook - Excel file</t>
  </si>
  <si>
    <t>Worksheet - a sheet inside a workbook</t>
  </si>
  <si>
    <t>Column G</t>
  </si>
  <si>
    <t>Row 9</t>
  </si>
  <si>
    <t>Cell G9</t>
  </si>
  <si>
    <t>~16,000 columns</t>
  </si>
  <si>
    <t>over a million rows</t>
  </si>
  <si>
    <t>Every worksheet has columns and rows</t>
  </si>
  <si>
    <t>3. Main menu --&gt; tab "Help"</t>
  </si>
  <si>
    <t>How to access Help articles</t>
  </si>
  <si>
    <t>1. Click on the icon, then click on "Tell me more" (e.g., Wrap Text)</t>
  </si>
  <si>
    <t>2. Press F1 key to call up the Help panel and search by topic</t>
  </si>
  <si>
    <t>Main menu at the top = "ribbon"</t>
  </si>
  <si>
    <t>Different tabs for different general topics</t>
  </si>
  <si>
    <t>Icons in a tab grouped by a theme</t>
  </si>
  <si>
    <t>(e.g., Home, Insert, Formulas)</t>
  </si>
  <si>
    <t>(e.g., Font, Number, Editing)</t>
  </si>
  <si>
    <t>4. "Tell me what you want to do" feature</t>
  </si>
  <si>
    <t>"Tab" to move right</t>
  </si>
  <si>
    <t>"Enter" to move down</t>
  </si>
  <si>
    <t>Click on the gray number to highlight that row</t>
  </si>
  <si>
    <t>Click on the gray letter to highlight that column</t>
  </si>
  <si>
    <t>Cell addresses are very important for formulas!!</t>
  </si>
  <si>
    <t>Columns and rows make cells</t>
  </si>
  <si>
    <t xml:space="preserve">Undo button! </t>
  </si>
  <si>
    <t>Text entries align left; number entries align right.</t>
  </si>
  <si>
    <t>(Name Box)</t>
  </si>
  <si>
    <t>Formulas with simple mathematical operators:</t>
  </si>
  <si>
    <t>The plus sign ("+") for addition</t>
  </si>
  <si>
    <t>The minus sign ("-") for subtraction</t>
  </si>
  <si>
    <t>The slash ("/") for division</t>
  </si>
  <si>
    <t>The asterix ("*") for multiplication</t>
  </si>
  <si>
    <t>To see the formula, double-click on that cell, otherwise you will only see the result</t>
  </si>
  <si>
    <t xml:space="preserve">You can autofill the formulas too! </t>
  </si>
  <si>
    <t>Autofill feature can be very handy!</t>
  </si>
  <si>
    <t>Excel copies formulas relatively (rather than absolutely) by adjusting the cell addresses</t>
  </si>
  <si>
    <t>Expenses</t>
  </si>
  <si>
    <t>Feb</t>
  </si>
  <si>
    <t>Mar</t>
  </si>
  <si>
    <t>Apr</t>
  </si>
  <si>
    <t>Jun</t>
  </si>
  <si>
    <t>AVERAGE</t>
  </si>
  <si>
    <t>Revenues</t>
  </si>
  <si>
    <t>Profits</t>
  </si>
  <si>
    <t>Soccer</t>
  </si>
  <si>
    <t>Basketball</t>
  </si>
  <si>
    <t>Tennis</t>
  </si>
  <si>
    <t>Volleyball</t>
  </si>
  <si>
    <t>Scroll down for some practice!</t>
  </si>
  <si>
    <t>Zoom in &amp; out</t>
  </si>
  <si>
    <t>John</t>
  </si>
  <si>
    <t>Hire date</t>
  </si>
  <si>
    <t>10 days</t>
  </si>
  <si>
    <t>30 days</t>
  </si>
  <si>
    <t>60 days</t>
  </si>
  <si>
    <t>90 days</t>
  </si>
  <si>
    <t>2/30/2023</t>
  </si>
  <si>
    <t>Abby</t>
  </si>
  <si>
    <t>Julia</t>
  </si>
  <si>
    <t>Tracy</t>
  </si>
  <si>
    <t>Simon</t>
  </si>
  <si>
    <t>Employee Name</t>
  </si>
  <si>
    <t>Building</t>
  </si>
  <si>
    <t>Department</t>
  </si>
  <si>
    <t>Status</t>
  </si>
  <si>
    <t>Hire Date</t>
  </si>
  <si>
    <t>Years</t>
  </si>
  <si>
    <t>Benefits</t>
  </si>
  <si>
    <t>Comp.</t>
  </si>
  <si>
    <t>Job Rating</t>
  </si>
  <si>
    <t>Palmer, Terry</t>
  </si>
  <si>
    <t>South</t>
  </si>
  <si>
    <t>Quality Control</t>
  </si>
  <si>
    <t>Full Time</t>
  </si>
  <si>
    <t>DMR</t>
  </si>
  <si>
    <t>Maynard, Susan</t>
  </si>
  <si>
    <t>Sales</t>
  </si>
  <si>
    <t>DR</t>
  </si>
  <si>
    <t>Freeman, Dennis</t>
  </si>
  <si>
    <t>North</t>
  </si>
  <si>
    <t>Account Management</t>
  </si>
  <si>
    <t>Pacheco, Therese</t>
  </si>
  <si>
    <t>Main</t>
  </si>
  <si>
    <t>Green Building</t>
  </si>
  <si>
    <t>Contract</t>
  </si>
  <si>
    <t>Holloway, Chris</t>
  </si>
  <si>
    <t>Robbins, Suzanne</t>
  </si>
  <si>
    <t>IT</t>
  </si>
  <si>
    <t>Hourly</t>
  </si>
  <si>
    <t>Wilcox, Robert</t>
  </si>
  <si>
    <t>Quality Assurance</t>
  </si>
  <si>
    <t>Ingram, Matt</t>
  </si>
  <si>
    <t>West</t>
  </si>
  <si>
    <t>Marketing</t>
  </si>
  <si>
    <t>D</t>
  </si>
  <si>
    <t>Quinn, Cinnamon</t>
  </si>
  <si>
    <t>Half-Time</t>
  </si>
  <si>
    <t>M</t>
  </si>
  <si>
    <t>Black, Cliff</t>
  </si>
  <si>
    <t>Watson</t>
  </si>
  <si>
    <t>Rich, Brent</t>
  </si>
  <si>
    <t>Product Development</t>
  </si>
  <si>
    <t>Grant, Leonard</t>
  </si>
  <si>
    <t>Hartman, Michael</t>
  </si>
  <si>
    <t>Professional Training Group</t>
  </si>
  <si>
    <t>Walton, Benjamin</t>
  </si>
  <si>
    <t>Environmental Compliance</t>
  </si>
  <si>
    <t>R</t>
  </si>
  <si>
    <t>Burnett, Kevin</t>
  </si>
  <si>
    <t>MR</t>
  </si>
  <si>
    <t>Ware, David</t>
  </si>
  <si>
    <t>Moss, Chan</t>
  </si>
  <si>
    <t>Manufacturing</t>
  </si>
  <si>
    <t>Snow, Desiree</t>
  </si>
  <si>
    <t>McClain, Steven</t>
  </si>
  <si>
    <t>Golden, Christine</t>
  </si>
  <si>
    <t>Taft</t>
  </si>
  <si>
    <t>DM</t>
  </si>
  <si>
    <t>Sherman, Karin</t>
  </si>
  <si>
    <t>Facilities/Engineering</t>
  </si>
  <si>
    <t>Kerr, Mihaela</t>
  </si>
  <si>
    <t>Howell, Douglas</t>
  </si>
  <si>
    <t>Gonzales, David</t>
  </si>
  <si>
    <t>Hess, Brian</t>
  </si>
  <si>
    <t>Zimmerman, Julian</t>
  </si>
  <si>
    <t>Vargas, Bryant</t>
  </si>
  <si>
    <t>Frazier, Chris</t>
  </si>
  <si>
    <t>Owens, Dwight</t>
  </si>
  <si>
    <t>Young, Benjamin</t>
  </si>
  <si>
    <t>Conner, Mark</t>
  </si>
  <si>
    <t>Rush, Lateef</t>
  </si>
  <si>
    <t>William, William</t>
  </si>
  <si>
    <t>Morton, Brian</t>
  </si>
  <si>
    <t>King, Taslim</t>
  </si>
  <si>
    <t>Acosta, Robert</t>
  </si>
  <si>
    <t>Blair, Sperry</t>
  </si>
  <si>
    <t>Fuller, Brenda</t>
  </si>
  <si>
    <t>Owen, Robert</t>
  </si>
  <si>
    <t>Garrett, Chris</t>
  </si>
  <si>
    <t>Williams, Scott</t>
  </si>
  <si>
    <t>Johns, Chad</t>
  </si>
  <si>
    <t>Stone, Brian</t>
  </si>
  <si>
    <t>Gordon, Diane</t>
  </si>
  <si>
    <t>James, Lynn</t>
  </si>
  <si>
    <t>Bush, Rena</t>
  </si>
  <si>
    <t>Wallace, Timothy</t>
  </si>
  <si>
    <t>Hamilton, Theo</t>
  </si>
  <si>
    <t>Webb, Jim</t>
  </si>
  <si>
    <t>McLean, Richard</t>
  </si>
  <si>
    <t>Valdez, Ann</t>
  </si>
  <si>
    <t>Jones, John</t>
  </si>
  <si>
    <t>Rivera, Timothy</t>
  </si>
  <si>
    <t>Schultz, Norman</t>
  </si>
  <si>
    <t>Wyatt, Kelly</t>
  </si>
  <si>
    <t>McCormick, Hsi</t>
  </si>
  <si>
    <t>McKenzie, Michelle</t>
  </si>
  <si>
    <t>Harmon, Paul</t>
  </si>
  <si>
    <t>Watkins, Gary</t>
  </si>
  <si>
    <t>Cross, Marc</t>
  </si>
  <si>
    <t>Tucker, James</t>
  </si>
  <si>
    <t>Bradshaw, Sheryl</t>
  </si>
  <si>
    <t>Research/Development</t>
  </si>
  <si>
    <t>Barton, Barry</t>
  </si>
  <si>
    <t>Carter, Allan</t>
  </si>
  <si>
    <t>Harris, Brian</t>
  </si>
  <si>
    <t>Silva, Stephen</t>
  </si>
  <si>
    <t>Creative</t>
  </si>
  <si>
    <t>Powers, Tia</t>
  </si>
  <si>
    <t>Phillips, Liesl</t>
  </si>
  <si>
    <t>Training</t>
  </si>
  <si>
    <t>Spears, Melanie</t>
  </si>
  <si>
    <t>Robertson, Nathan</t>
  </si>
  <si>
    <t>Tate, Zachary</t>
  </si>
  <si>
    <t>Carr, Susan</t>
  </si>
  <si>
    <t>Manufacturing Admin</t>
  </si>
  <si>
    <t>Hogan, Daniel</t>
  </si>
  <si>
    <t>Bauer, Chris</t>
  </si>
  <si>
    <t>Harrison, Jonathan</t>
  </si>
  <si>
    <t>Moses, Mark</t>
  </si>
  <si>
    <t>MDR</t>
  </si>
  <si>
    <t>Nixon, Randy</t>
  </si>
  <si>
    <t>Simon, Sheila</t>
  </si>
  <si>
    <t>Duran, Brian</t>
  </si>
  <si>
    <t>ADC</t>
  </si>
  <si>
    <t>Holt, Robert</t>
  </si>
  <si>
    <t>Williamson, Sumed</t>
  </si>
  <si>
    <t>Swanson, Vicki</t>
  </si>
  <si>
    <t>Osborne, Bill</t>
  </si>
  <si>
    <t>Newton, Leigh</t>
  </si>
  <si>
    <t>Hale, Deon</t>
  </si>
  <si>
    <t>Crawford, Ronald</t>
  </si>
  <si>
    <t>Dudley, James</t>
  </si>
  <si>
    <t>Leon, Emily</t>
  </si>
  <si>
    <t>Reed, Larry</t>
  </si>
  <si>
    <t>Burton, Cam</t>
  </si>
  <si>
    <t>Underwood, Todd</t>
  </si>
  <si>
    <t>Wolf, Debbie</t>
  </si>
  <si>
    <t>Hoffman, Brian D</t>
  </si>
  <si>
    <t>Castillo, Sheri</t>
  </si>
  <si>
    <t>Daniels, Janet</t>
  </si>
  <si>
    <t>Francis, Todd</t>
  </si>
  <si>
    <t>Fernandez, Marie</t>
  </si>
  <si>
    <t>Garrison, Chris</t>
  </si>
  <si>
    <t>Lewis, Frederick</t>
  </si>
  <si>
    <t>Carroll, Lesa</t>
  </si>
  <si>
    <t>Keller, Jason</t>
  </si>
  <si>
    <t>Barker, Heidi</t>
  </si>
  <si>
    <t>Washington, Phillip</t>
  </si>
  <si>
    <t>Morgan, Patricia</t>
  </si>
  <si>
    <t>Rodriquez, Denise</t>
  </si>
  <si>
    <t>Lopez, Stephen</t>
  </si>
  <si>
    <t>McDaniel, Tamara</t>
  </si>
  <si>
    <t>Bishop, Juan</t>
  </si>
  <si>
    <t>Bartlett, Julia</t>
  </si>
  <si>
    <t>Ferguson, John</t>
  </si>
  <si>
    <t>Glass, John</t>
  </si>
  <si>
    <t>Castro, Christopher</t>
  </si>
  <si>
    <t>Humphrey, Andrew</t>
  </si>
  <si>
    <t>Beard, Sandi</t>
  </si>
  <si>
    <t>Huff, Erik</t>
  </si>
  <si>
    <t>Hill, Robin</t>
  </si>
  <si>
    <t>Environmental Health/Safety</t>
  </si>
  <si>
    <t>Cohen, Bruce</t>
  </si>
  <si>
    <t>Alexander, Charles</t>
  </si>
  <si>
    <t>Maldonado, Robert</t>
  </si>
  <si>
    <t>Hodge, Craig</t>
  </si>
  <si>
    <t>Campbell, Michael</t>
  </si>
  <si>
    <t>Chavez, Thomas</t>
  </si>
  <si>
    <t>Martinez, Kathleen</t>
  </si>
  <si>
    <t>Figueroa, Leonard</t>
  </si>
  <si>
    <t>Small, Athanasios</t>
  </si>
  <si>
    <t>Banks, Ryan</t>
  </si>
  <si>
    <t>Stanley, Eric</t>
  </si>
  <si>
    <t>Ballard, Martin</t>
  </si>
  <si>
    <t>Colon, Donnie</t>
  </si>
  <si>
    <t>Harding, Erin</t>
  </si>
  <si>
    <t>Hernandez, Glenn</t>
  </si>
  <si>
    <t>Alvarado, Sonia</t>
  </si>
  <si>
    <t>Gomez, Ed</t>
  </si>
  <si>
    <t>Ashley, Michael</t>
  </si>
  <si>
    <t>Hutchinson, Robin</t>
  </si>
  <si>
    <t>Anderson, Terry</t>
  </si>
  <si>
    <t>Parrish, Debra</t>
  </si>
  <si>
    <t>Estes, Mary</t>
  </si>
  <si>
    <t>Marshall, Anita</t>
  </si>
  <si>
    <t>Christian, Melissa</t>
  </si>
  <si>
    <t>Randolph, Kristin</t>
  </si>
  <si>
    <t>Major Mfg Projects</t>
  </si>
  <si>
    <t>Molina, Michael</t>
  </si>
  <si>
    <t>McGuire, Rebecca</t>
  </si>
  <si>
    <t>Townsend, Jerry</t>
  </si>
  <si>
    <t>Carey, Andrea</t>
  </si>
  <si>
    <t>Hanson, Dennis</t>
  </si>
  <si>
    <t>Wells, Carlos</t>
  </si>
  <si>
    <t>Norman, Rita</t>
  </si>
  <si>
    <t>McCoy, Preston</t>
  </si>
  <si>
    <t>Cummings, Jose</t>
  </si>
  <si>
    <t>Gibson, Janet</t>
  </si>
  <si>
    <t>Blackburn, Kathryn</t>
  </si>
  <si>
    <t>Summers, Harold</t>
  </si>
  <si>
    <t>Garner, Terry</t>
  </si>
  <si>
    <t>Hayes, Edward</t>
  </si>
  <si>
    <t>Dyer, Carrie</t>
  </si>
  <si>
    <t>George, Jessica</t>
  </si>
  <si>
    <t>Waters, Alfred</t>
  </si>
  <si>
    <t>Dixon, Richard</t>
  </si>
  <si>
    <t>Fischer, David</t>
  </si>
  <si>
    <t>Rivers, Douglas</t>
  </si>
  <si>
    <t>Bryan, Thomas</t>
  </si>
  <si>
    <t>Cox, Stephanie</t>
  </si>
  <si>
    <t>Joseph, Christopher</t>
  </si>
  <si>
    <t>Franklin, Alicia</t>
  </si>
  <si>
    <t>Cobb, Nicole</t>
  </si>
  <si>
    <t>Harrington, Aron</t>
  </si>
  <si>
    <t>Allison, Timothy</t>
  </si>
  <si>
    <t>Mosley, Michael</t>
  </si>
  <si>
    <t>Roy, Margarita</t>
  </si>
  <si>
    <t>Morales, Linda</t>
  </si>
  <si>
    <t>Ellison, Melyssa</t>
  </si>
  <si>
    <t>Blankenship, Roger</t>
  </si>
  <si>
    <t>Hoover, Evangeline</t>
  </si>
  <si>
    <t>Deleon, Jaquelyn</t>
  </si>
  <si>
    <t>Sawyer, Catherine</t>
  </si>
  <si>
    <t>Smith, Koleen</t>
  </si>
  <si>
    <t>Reynolds, Barbara</t>
  </si>
  <si>
    <t>Kelley, Nancy</t>
  </si>
  <si>
    <t>Dodson, David</t>
  </si>
  <si>
    <t>Chen, Jaime</t>
  </si>
  <si>
    <t>Moore, Robert</t>
  </si>
  <si>
    <t>McBride, Grazyna</t>
  </si>
  <si>
    <t>Fox, Ellen</t>
  </si>
  <si>
    <t>Sullivan, Robert</t>
  </si>
  <si>
    <t>Bailey, Victor</t>
  </si>
  <si>
    <t>Research Center</t>
  </si>
  <si>
    <t>McLaughlin, Edward</t>
  </si>
  <si>
    <t>Prince, Robert</t>
  </si>
  <si>
    <t>Houston, Mark</t>
  </si>
  <si>
    <t>Spencer, Boyd</t>
  </si>
  <si>
    <t>Heath, Deborah</t>
  </si>
  <si>
    <t>Thomas, Shannon</t>
  </si>
  <si>
    <t>McCarthy, Ryan</t>
  </si>
  <si>
    <t>Barnett, Brenda</t>
  </si>
  <si>
    <t>Human Resources</t>
  </si>
  <si>
    <t>Hull, Jeanne</t>
  </si>
  <si>
    <t>Robles, Charles</t>
  </si>
  <si>
    <t>Meyers, David</t>
  </si>
  <si>
    <t>York, Steven</t>
  </si>
  <si>
    <t>Gallagher, Johnson</t>
  </si>
  <si>
    <t>Glenn, Christopher</t>
  </si>
  <si>
    <t>Henderson, Anthony</t>
  </si>
  <si>
    <t>Diaz, David</t>
  </si>
  <si>
    <t>Briggs, Bryan</t>
  </si>
  <si>
    <t>Newman, Aria</t>
  </si>
  <si>
    <t>Cruz, Janene</t>
  </si>
  <si>
    <t>Todd, Steven</t>
  </si>
  <si>
    <t>Watson, Christian</t>
  </si>
  <si>
    <t>Avila, Jody</t>
  </si>
  <si>
    <t>Frank, William</t>
  </si>
  <si>
    <t>Leach, Jingwen</t>
  </si>
  <si>
    <t>Terry, Karin</t>
  </si>
  <si>
    <t>Barrett, John</t>
  </si>
  <si>
    <t>Ross, Janice</t>
  </si>
  <si>
    <t>Hampton, Catherine</t>
  </si>
  <si>
    <t>Finley, James</t>
  </si>
  <si>
    <t>McConnell, Justin</t>
  </si>
  <si>
    <t>Long, Gary</t>
  </si>
  <si>
    <t>Strong, Lisa</t>
  </si>
  <si>
    <t>Farmer, Suzanne</t>
  </si>
  <si>
    <t>Whitehead, Carolyn</t>
  </si>
  <si>
    <t>Walls, Brian</t>
  </si>
  <si>
    <t>Roman, Teri</t>
  </si>
  <si>
    <t>Ayala, Polly</t>
  </si>
  <si>
    <t>McDonald, Debra</t>
  </si>
  <si>
    <t>Pugh, Lawrence</t>
  </si>
  <si>
    <t>Lang, Dana</t>
  </si>
  <si>
    <t>Bradley, David</t>
  </si>
  <si>
    <t>Gallegos, Rick</t>
  </si>
  <si>
    <t>Lyons, Brian</t>
  </si>
  <si>
    <t>Dorsey, Matthew</t>
  </si>
  <si>
    <t>Yates, Doug</t>
  </si>
  <si>
    <t>Foley, Peter</t>
  </si>
  <si>
    <t>Baker, Barney</t>
  </si>
  <si>
    <t>Baxter, Teresa</t>
  </si>
  <si>
    <t>Flynn, Melissa</t>
  </si>
  <si>
    <t>Little, Steve</t>
  </si>
  <si>
    <t>Farrell, Laura</t>
  </si>
  <si>
    <t>Pearson, Cassy</t>
  </si>
  <si>
    <t>Merritt, Kevin</t>
  </si>
  <si>
    <t>Hammond, Robert</t>
  </si>
  <si>
    <t>Porter, Rachel</t>
  </si>
  <si>
    <t>Herrera, Shawn</t>
  </si>
  <si>
    <t>Hart, Richard</t>
  </si>
  <si>
    <t>Winters, Shaun</t>
  </si>
  <si>
    <t>Stevens, Andrew</t>
  </si>
  <si>
    <t>Ruiz, Randall</t>
  </si>
  <si>
    <t>Lambert, Jody</t>
  </si>
  <si>
    <t>Thornton, Charles</t>
  </si>
  <si>
    <t>Murphy, Jeff</t>
  </si>
  <si>
    <t>Hensley, William</t>
  </si>
  <si>
    <t>Blake, Thomas</t>
  </si>
  <si>
    <t>Jennings, Gary</t>
  </si>
  <si>
    <t>Lamb, John</t>
  </si>
  <si>
    <t>Burns, Fiona</t>
  </si>
  <si>
    <t>Gregory, Jon</t>
  </si>
  <si>
    <t>Norris, Tamara</t>
  </si>
  <si>
    <t>Lowery, Charles</t>
  </si>
  <si>
    <t>Walker, Mike</t>
  </si>
  <si>
    <t>Brock, Ensley</t>
  </si>
  <si>
    <t>Mullins, Angela</t>
  </si>
  <si>
    <t>Gross, Davin</t>
  </si>
  <si>
    <t>Lowe, Michelle</t>
  </si>
  <si>
    <t>Tyler, Javier</t>
  </si>
  <si>
    <t>Wright, Brad</t>
  </si>
  <si>
    <t>Peters, Robert</t>
  </si>
  <si>
    <t>Caldwell, Pete</t>
  </si>
  <si>
    <t>Abbott, James</t>
  </si>
  <si>
    <t>Oneal, William</t>
  </si>
  <si>
    <t>Mathis, Shari</t>
  </si>
  <si>
    <t>Combs, Rick</t>
  </si>
  <si>
    <t>Mack, Barry</t>
  </si>
  <si>
    <t>Hicks, Monica</t>
  </si>
  <si>
    <t>Ramsey, Nathaniel</t>
  </si>
  <si>
    <t>Graham, David</t>
  </si>
  <si>
    <t>Saunders, Corey</t>
  </si>
  <si>
    <t>Baldwin, Ray</t>
  </si>
  <si>
    <t>Fleming, Irv</t>
  </si>
  <si>
    <t>West, Jeffrey</t>
  </si>
  <si>
    <t>Meyer, Charles</t>
  </si>
  <si>
    <t>Clarke, Dennis</t>
  </si>
  <si>
    <t>Graves, Michael</t>
  </si>
  <si>
    <t>Rhodes, Brenda</t>
  </si>
  <si>
    <t>Fitzgerald, George</t>
  </si>
  <si>
    <t>Guerra, Karen</t>
  </si>
  <si>
    <t>Fields, Cathy</t>
  </si>
  <si>
    <t>Juarez, Neill</t>
  </si>
  <si>
    <t>Best, Lara</t>
  </si>
  <si>
    <t>Callahan, Marilyn</t>
  </si>
  <si>
    <t>Barr, Jennifer</t>
  </si>
  <si>
    <t>Cline, Rebecca</t>
  </si>
  <si>
    <t>Sexton, John</t>
  </si>
  <si>
    <t>Gaines, Sheela</t>
  </si>
  <si>
    <t>Wall, John</t>
  </si>
  <si>
    <t>Singleton, David</t>
  </si>
  <si>
    <t>Melton, Scott</t>
  </si>
  <si>
    <t>Dickerson, Lincoln</t>
  </si>
  <si>
    <t>Foster, Blane</t>
  </si>
  <si>
    <t>Butler, Roy</t>
  </si>
  <si>
    <t>Wagner, Lynne</t>
  </si>
  <si>
    <t>Carpenter, Ronald</t>
  </si>
  <si>
    <t>Woodward, Tim</t>
  </si>
  <si>
    <t>Hansen, Andrew</t>
  </si>
  <si>
    <t>Dominguez, Duane</t>
  </si>
  <si>
    <t>Nicholson, Lee</t>
  </si>
  <si>
    <t>Patterson, Robert</t>
  </si>
  <si>
    <t>Pittman, Bacardi</t>
  </si>
  <si>
    <t>Pratt, Erik</t>
  </si>
  <si>
    <t>Montgomery, Chris</t>
  </si>
  <si>
    <t>Adams, David</t>
  </si>
  <si>
    <t>Mills, Melissa</t>
  </si>
  <si>
    <t>Gibbs, Debra</t>
  </si>
  <si>
    <t>Cortez, Jack</t>
  </si>
  <si>
    <t>Pace, Joseph</t>
  </si>
  <si>
    <t>Salazar, Ruben</t>
  </si>
  <si>
    <t>Phelps, Gretchen</t>
  </si>
  <si>
    <t>Montoya, Lisa</t>
  </si>
  <si>
    <t>Adkins, Michael</t>
  </si>
  <si>
    <t>Sanchez, Greg</t>
  </si>
  <si>
    <t>Lindsey, Deborah</t>
  </si>
  <si>
    <t>Wade, Kevin</t>
  </si>
  <si>
    <t>Dennis, Paul</t>
  </si>
  <si>
    <t>Paul, Michael</t>
  </si>
  <si>
    <t>Shannon, Kevin</t>
  </si>
  <si>
    <t>Henry, Craig</t>
  </si>
  <si>
    <t>House, Paul</t>
  </si>
  <si>
    <t>Erickson, Ricky</t>
  </si>
  <si>
    <t>Salinas, Jon</t>
  </si>
  <si>
    <t>Austin, William</t>
  </si>
  <si>
    <t>Peterson, Shaun</t>
  </si>
  <si>
    <t>Casey, Ronald</t>
  </si>
  <si>
    <t>Solomon, Michael</t>
  </si>
  <si>
    <t>Skinner, Jason</t>
  </si>
  <si>
    <t>Guzman, Don</t>
  </si>
  <si>
    <t>Ball, Kirk</t>
  </si>
  <si>
    <t>Horn, George</t>
  </si>
  <si>
    <t>McGee, Carol</t>
  </si>
  <si>
    <t>Snyder, Duane</t>
  </si>
  <si>
    <t>Reyes, Mary</t>
  </si>
  <si>
    <t>Berry, Jacklyn</t>
  </si>
  <si>
    <t>Nunez, Benning</t>
  </si>
  <si>
    <t>Ortega, Jeffrey</t>
  </si>
  <si>
    <t>Clay, William</t>
  </si>
  <si>
    <t>Leonard, Paul</t>
  </si>
  <si>
    <t>Sharp, Janine</t>
  </si>
  <si>
    <t>Potter, Dawn</t>
  </si>
  <si>
    <t>Bowman, Michael</t>
  </si>
  <si>
    <t>Rogers, Colleen</t>
  </si>
  <si>
    <t>Pena, Erik</t>
  </si>
  <si>
    <t>Jenkins, Scott</t>
  </si>
  <si>
    <t>Davidson, Jaime</t>
  </si>
  <si>
    <t>Sutton, Matthew</t>
  </si>
  <si>
    <t>Rios, Fredrick</t>
  </si>
  <si>
    <t>Flowers, Kathleen</t>
  </si>
  <si>
    <t>Webster, David</t>
  </si>
  <si>
    <t>Wilkins, Jesse</t>
  </si>
  <si>
    <t>Bryant, Douglas</t>
  </si>
  <si>
    <t>Decker, Amy</t>
  </si>
  <si>
    <t>Reese, Marc</t>
  </si>
  <si>
    <t>Price, Diana</t>
  </si>
  <si>
    <t>Johnson, Mary Jo</t>
  </si>
  <si>
    <t>Wise, Ted</t>
  </si>
  <si>
    <t>Soto, Christopher</t>
  </si>
  <si>
    <t>Munoz, Michael</t>
  </si>
  <si>
    <t>Duncan, George</t>
  </si>
  <si>
    <t>Ray, ReAnnon</t>
  </si>
  <si>
    <t>Buchanan, Dennis</t>
  </si>
  <si>
    <t>Garcia, Karen</t>
  </si>
  <si>
    <t>Howard, Lisa</t>
  </si>
  <si>
    <t>Gill, Douglas</t>
  </si>
  <si>
    <t>Goodwin, April</t>
  </si>
  <si>
    <t>Douglas, Kenneth</t>
  </si>
  <si>
    <t>Medina, Warren</t>
  </si>
  <si>
    <t>Keith, Thomas</t>
  </si>
  <si>
    <t>Rodgers, Daniel</t>
  </si>
  <si>
    <t>Love, Danny</t>
  </si>
  <si>
    <t>Harvey, Michael</t>
  </si>
  <si>
    <t>Simmons, Robert</t>
  </si>
  <si>
    <t>Daniel, Robert</t>
  </si>
  <si>
    <t>Durham, Troy</t>
  </si>
  <si>
    <t>Conway, Brett</t>
  </si>
  <si>
    <t>Chambers, Richard</t>
  </si>
  <si>
    <t>Marsh, Cynthia</t>
  </si>
  <si>
    <t>Coleman, Roque</t>
  </si>
  <si>
    <t>Preston, Chris</t>
  </si>
  <si>
    <t>Steele, Gerald</t>
  </si>
  <si>
    <t>Marks, LaReina</t>
  </si>
  <si>
    <t>Knox, Lori</t>
  </si>
  <si>
    <t>Buckel, Patricia</t>
  </si>
  <si>
    <t>Bowen, Kes</t>
  </si>
  <si>
    <t>Stafford, Rhonda</t>
  </si>
  <si>
    <t>Malone, Daniel</t>
  </si>
  <si>
    <t>Haynes, Ernest</t>
  </si>
  <si>
    <t>Holmes, Tito</t>
  </si>
  <si>
    <t>Schroeder, Bennet</t>
  </si>
  <si>
    <t>Schmidt, Michael</t>
  </si>
  <si>
    <t>Chase, Troy</t>
  </si>
  <si>
    <t>Chandler, Diane</t>
  </si>
  <si>
    <t>Benson, Troy</t>
  </si>
  <si>
    <t>McKinney, Chris</t>
  </si>
  <si>
    <t>Parks, Christopher</t>
  </si>
  <si>
    <t>Taylor, Hector</t>
  </si>
  <si>
    <t>Shaw, Pat</t>
  </si>
  <si>
    <t>Vazquez, Kenneth</t>
  </si>
  <si>
    <t>Richardson, Debbie</t>
  </si>
  <si>
    <t>Griffin, Debbi</t>
  </si>
  <si>
    <t>Hall, Jenny</t>
  </si>
  <si>
    <t>Eaton, Cris</t>
  </si>
  <si>
    <t>Hunter, Lisa</t>
  </si>
  <si>
    <t>Stokes, Jonathan</t>
  </si>
  <si>
    <t>Ortiz, Cynthia</t>
  </si>
  <si>
    <t>Padilla, Christopher</t>
  </si>
  <si>
    <t>Wiggins, Frank</t>
  </si>
  <si>
    <t>Barnes, Grant</t>
  </si>
  <si>
    <t>Riley, David</t>
  </si>
  <si>
    <t>Mercado, David</t>
  </si>
  <si>
    <t>Hawkins, Douglas</t>
  </si>
  <si>
    <t>Sims, Don</t>
  </si>
  <si>
    <t>Serrano, Al</t>
  </si>
  <si>
    <t>Trujillo, Shawn</t>
  </si>
  <si>
    <t>Mueller, Philip</t>
  </si>
  <si>
    <t>Mitchell, Shannon</t>
  </si>
  <si>
    <t>Short, Timothy</t>
  </si>
  <si>
    <t>Livingston, Lynette</t>
  </si>
  <si>
    <t>Hobbs, Scott</t>
  </si>
  <si>
    <t>Pitts, Dana</t>
  </si>
  <si>
    <t>Lawson, Erin</t>
  </si>
  <si>
    <t>Greer, Brian</t>
  </si>
  <si>
    <t>Gardner, Anthony</t>
  </si>
  <si>
    <t>McIntosh, Jeremy</t>
  </si>
  <si>
    <t>Perry, Christopher</t>
  </si>
  <si>
    <t>Sheppard, Curtis</t>
  </si>
  <si>
    <t>Bennett, Chris</t>
  </si>
  <si>
    <t>Olsen, Ewan</t>
  </si>
  <si>
    <t>Gray, Mark</t>
  </si>
  <si>
    <t>Curtis, Patrick</t>
  </si>
  <si>
    <t>Rodriguez, Scott</t>
  </si>
  <si>
    <t>Holland, Donald</t>
  </si>
  <si>
    <t>Lynch, Scott</t>
  </si>
  <si>
    <t>Marquez, Thomas</t>
  </si>
  <si>
    <t>Kirk, Chris</t>
  </si>
  <si>
    <t>Parsons, Phillip</t>
  </si>
  <si>
    <t>Kelly, Icelita</t>
  </si>
  <si>
    <t>Wilkerson, Claudia</t>
  </si>
  <si>
    <t>Hopkins, Lisa</t>
  </si>
  <si>
    <t>Anthony, Robert</t>
  </si>
  <si>
    <t>Mathews, Marcia</t>
  </si>
  <si>
    <t>Santiago, Michael</t>
  </si>
  <si>
    <t>Nelson, Shira</t>
  </si>
  <si>
    <t>Cunningham, Denise</t>
  </si>
  <si>
    <t>Booker, Judith</t>
  </si>
  <si>
    <t>Woodard, Charles</t>
  </si>
  <si>
    <t>Richards, Richard</t>
  </si>
  <si>
    <t>Walters, Ann</t>
  </si>
  <si>
    <t>Evans, Rolin</t>
  </si>
  <si>
    <t>Delgado, Dale</t>
  </si>
  <si>
    <t>Koch, Danielle</t>
  </si>
  <si>
    <t>Martin, Terry</t>
  </si>
  <si>
    <t>Dalton, Carol</t>
  </si>
  <si>
    <t>Hardy, Svetlana</t>
  </si>
  <si>
    <t>Moreno, Chris</t>
  </si>
  <si>
    <t>Cain, Lon</t>
  </si>
  <si>
    <t>Nichols, Nathaniel</t>
  </si>
  <si>
    <t>Torres, Bruce</t>
  </si>
  <si>
    <t>Noble, Michael</t>
  </si>
  <si>
    <t>Wilson, Jessica</t>
  </si>
  <si>
    <t>Massey, Mark</t>
  </si>
  <si>
    <t>Bullock, Greg</t>
  </si>
  <si>
    <t>Weber, Larry</t>
  </si>
  <si>
    <t>Russell, Mark</t>
  </si>
  <si>
    <t>Chapman, Jessica</t>
  </si>
  <si>
    <t>Boone, Eric</t>
  </si>
  <si>
    <t>Giles, Kathleen</t>
  </si>
  <si>
    <t>McKee, Michelle</t>
  </si>
  <si>
    <t>Hurst, Thomas</t>
  </si>
  <si>
    <t>Santos, Garret</t>
  </si>
  <si>
    <t>Vance, Cheryl</t>
  </si>
  <si>
    <t>Green, Kim</t>
  </si>
  <si>
    <t>Myers, Marc</t>
  </si>
  <si>
    <t>Brown, Donald</t>
  </si>
  <si>
    <t>Lawrence, Ronald</t>
  </si>
  <si>
    <t>Herring, Joanna</t>
  </si>
  <si>
    <t>Powell, Juli</t>
  </si>
  <si>
    <t>Estrada, Joan</t>
  </si>
  <si>
    <t>Mason, Suzanne</t>
  </si>
  <si>
    <t>Matthews, Diane</t>
  </si>
  <si>
    <t>Strickland, Rajean</t>
  </si>
  <si>
    <t>Pruitt, Randy</t>
  </si>
  <si>
    <t>Weiss, Marisa</t>
  </si>
  <si>
    <t>Barron, Michael</t>
  </si>
  <si>
    <t>Bell, David</t>
  </si>
  <si>
    <t>Patel, Donald</t>
  </si>
  <si>
    <t>Roberson, Eileen</t>
  </si>
  <si>
    <t>Boyer, John</t>
  </si>
  <si>
    <t>Rose, Mark</t>
  </si>
  <si>
    <t>Luna, Rodney</t>
  </si>
  <si>
    <t>Kramer, Faye</t>
  </si>
  <si>
    <t>Wong, Dennis</t>
  </si>
  <si>
    <t>Brooks, Richard</t>
  </si>
  <si>
    <t>Griffith, Michelle</t>
  </si>
  <si>
    <t>Vega, Alexandra</t>
  </si>
  <si>
    <t>Parker, Carl</t>
  </si>
  <si>
    <t>Richard, Karen</t>
  </si>
  <si>
    <t>Bradford, Raymond</t>
  </si>
  <si>
    <t>Chang, Gabriel</t>
  </si>
  <si>
    <t>Willis, Ralph</t>
  </si>
  <si>
    <t>Mendez, Max</t>
  </si>
  <si>
    <t>Everett, Dan</t>
  </si>
  <si>
    <t>Branch, Brady</t>
  </si>
  <si>
    <t>Vaughn, Harlon</t>
  </si>
  <si>
    <t>Schwartz, Joseph</t>
  </si>
  <si>
    <t>Day, David</t>
  </si>
  <si>
    <t>Herman, Henrietta</t>
  </si>
  <si>
    <t>Obrien, Madelyn</t>
  </si>
  <si>
    <t>Neal, Sally</t>
  </si>
  <si>
    <t>Hancock, Allen</t>
  </si>
  <si>
    <t>Greene, Alexander</t>
  </si>
  <si>
    <t>Dunn, Matthew</t>
  </si>
  <si>
    <t>Copeland, Roger</t>
  </si>
  <si>
    <t>Hughes, Kevin</t>
  </si>
  <si>
    <t>Maxwell, Jill</t>
  </si>
  <si>
    <t>Cameron, John</t>
  </si>
  <si>
    <t>Wheeler, Meegan</t>
  </si>
  <si>
    <t>Wood, Larry</t>
  </si>
  <si>
    <t>Arnold, Cole</t>
  </si>
  <si>
    <t>Carson, Anthony</t>
  </si>
  <si>
    <t>Campos, Richard</t>
  </si>
  <si>
    <t>Thompson, John</t>
  </si>
  <si>
    <t>Mann, Lowell</t>
  </si>
  <si>
    <t>Kennedy, Kimberly</t>
  </si>
  <si>
    <t>Turner, Ray</t>
  </si>
  <si>
    <t>Charles, Jeffrey</t>
  </si>
  <si>
    <t>Hunt, Norman</t>
  </si>
  <si>
    <t>Craig, Alan</t>
  </si>
  <si>
    <t>Landry, Linda</t>
  </si>
  <si>
    <t>Murray, Rebecca</t>
  </si>
  <si>
    <t>Shepherd, Annie</t>
  </si>
  <si>
    <t>Ward, Williams</t>
  </si>
  <si>
    <t>Fisher, Maria</t>
  </si>
  <si>
    <t>Bean, Deborah</t>
  </si>
  <si>
    <t>Stevenson, Michael</t>
  </si>
  <si>
    <t>Goodman, Kuyler</t>
  </si>
  <si>
    <t>Moody, Matthew</t>
  </si>
  <si>
    <t>Morrison, Julie</t>
  </si>
  <si>
    <t>Shields, Robert</t>
  </si>
  <si>
    <t>Collins, Michael</t>
  </si>
  <si>
    <t>Gonzalez, David</t>
  </si>
  <si>
    <t>Navarro, Marc</t>
  </si>
  <si>
    <t>Pierce, Karen</t>
  </si>
  <si>
    <t>Becker, Gretchen</t>
  </si>
  <si>
    <t>Jimenez, Dominic</t>
  </si>
  <si>
    <t>Warner, Stephen</t>
  </si>
  <si>
    <t>Conley, Mark</t>
  </si>
  <si>
    <t>Savage, John</t>
  </si>
  <si>
    <t>Roth, Tony</t>
  </si>
  <si>
    <t>Armstrong, David</t>
  </si>
  <si>
    <t>Hickman, John</t>
  </si>
  <si>
    <t>Gilbert, Shannon</t>
  </si>
  <si>
    <t>Weaver, Eric</t>
  </si>
  <si>
    <t>Davis, Tonya</t>
  </si>
  <si>
    <t>Kent, Angus</t>
  </si>
  <si>
    <t>Burgess, Cherie</t>
  </si>
  <si>
    <t>Hardin, Gregory</t>
  </si>
  <si>
    <t>Kirby, Michael</t>
  </si>
  <si>
    <t>Guerrero, Laura</t>
  </si>
  <si>
    <t>Mendoza, Bobby</t>
  </si>
  <si>
    <t>Flores, Angela</t>
  </si>
  <si>
    <t>Klein, Robert</t>
  </si>
  <si>
    <t>Jackson, Eric</t>
  </si>
  <si>
    <t>Lester, Sherri</t>
  </si>
  <si>
    <t>Miles, Kenneth</t>
  </si>
  <si>
    <t>Larson, David</t>
  </si>
  <si>
    <t>Jordan, Mark</t>
  </si>
  <si>
    <t>Gutierrez, Regina</t>
  </si>
  <si>
    <t>Reid, Elizabeth</t>
  </si>
  <si>
    <t>Cooper, Lisa</t>
  </si>
  <si>
    <t>May, Steve</t>
  </si>
  <si>
    <t>Gilmore, Terry</t>
  </si>
  <si>
    <t>Blackwell, Brandon</t>
  </si>
  <si>
    <t>McCullough, Scott</t>
  </si>
  <si>
    <t>Lloyd, John</t>
  </si>
  <si>
    <t>Harper, Cynthia</t>
  </si>
  <si>
    <t>Johnston, Daniel</t>
  </si>
  <si>
    <t>Rowe, Ken</t>
  </si>
  <si>
    <t>Sandoval, James</t>
  </si>
  <si>
    <t>Higgins, Angela</t>
  </si>
  <si>
    <t>Hood, Renee</t>
  </si>
  <si>
    <t>Collier, Dean</t>
  </si>
  <si>
    <t>Tran, Chad</t>
  </si>
  <si>
    <t>Sweeney, Barbara</t>
  </si>
  <si>
    <t>Browning, Kathleen</t>
  </si>
  <si>
    <t>Kim, Deborah</t>
  </si>
  <si>
    <t>Ryan, Ryan</t>
  </si>
  <si>
    <t>Moran, Carol</t>
  </si>
  <si>
    <t>Vasquez, Michael</t>
  </si>
  <si>
    <t>Welch, Michael</t>
  </si>
  <si>
    <t>Logan, Karen</t>
  </si>
  <si>
    <t>Alvarez, Steven</t>
  </si>
  <si>
    <t>Harrell, Cristin</t>
  </si>
  <si>
    <t>Weeks, Troy</t>
  </si>
  <si>
    <t>Jefferson, Elaine</t>
  </si>
  <si>
    <t>Blevins, Carey</t>
  </si>
  <si>
    <t>Morrow, Richard</t>
  </si>
  <si>
    <t>Bruce, Kevin</t>
  </si>
  <si>
    <t>Brady, Traci</t>
  </si>
  <si>
    <t>Garza, Anthony</t>
  </si>
  <si>
    <t>Oconnor, Kent</t>
  </si>
  <si>
    <t>Bond, John</t>
  </si>
  <si>
    <t>Poole, Tracy</t>
  </si>
  <si>
    <t>Norton, Bruce</t>
  </si>
  <si>
    <t>Dean, Gayla</t>
  </si>
  <si>
    <t>Solis, Daniel</t>
  </si>
  <si>
    <t>Manning, John</t>
  </si>
  <si>
    <t>Hubbard, Sandra</t>
  </si>
  <si>
    <t>Vincent, Guy</t>
  </si>
  <si>
    <t>Payne, Vicky</t>
  </si>
  <si>
    <t>Scott, Todd</t>
  </si>
  <si>
    <t>Lucas, John</t>
  </si>
  <si>
    <t>Ramos, Jan</t>
  </si>
  <si>
    <t>Wiley, Gustavo</t>
  </si>
  <si>
    <t>Espinoza, Derrell</t>
  </si>
  <si>
    <t>Sparks, Terri</t>
  </si>
  <si>
    <t>Nash, Mark</t>
  </si>
  <si>
    <t>McCall, Keith</t>
  </si>
  <si>
    <t>Davenport, Troy</t>
  </si>
  <si>
    <t>McDowell, Scott</t>
  </si>
  <si>
    <t>Page, Lisa</t>
  </si>
  <si>
    <t>Cannon, Jenny</t>
  </si>
  <si>
    <t>Leblanc, Jenny</t>
  </si>
  <si>
    <t>Edwards, Phillip</t>
  </si>
  <si>
    <t>Elliott, Anthony</t>
  </si>
  <si>
    <t>Shelton, Donna</t>
  </si>
  <si>
    <t>Olson, Melanie</t>
  </si>
  <si>
    <t>Frost, Adam</t>
  </si>
  <si>
    <t>Christensen, Jill</t>
  </si>
  <si>
    <t>Pennington, Gary</t>
  </si>
  <si>
    <t>Stephens, Bonnie</t>
  </si>
  <si>
    <t>Reeves, Greg</t>
  </si>
  <si>
    <t>Stewart, Elizabeth</t>
  </si>
  <si>
    <t>Romero, Randy</t>
  </si>
  <si>
    <t>Dawson, Jonathan</t>
  </si>
  <si>
    <t>Bates, Verna</t>
  </si>
  <si>
    <t>Rice, Diane</t>
  </si>
  <si>
    <t>Cabe, Max</t>
  </si>
  <si>
    <t>Drake, Kyle</t>
  </si>
  <si>
    <t>Park, Timothy</t>
  </si>
  <si>
    <t>Lee, Charles</t>
  </si>
  <si>
    <t>Contreras, Dean</t>
  </si>
  <si>
    <t>Miller, Jessica</t>
  </si>
  <si>
    <t>Cook, Mark</t>
  </si>
  <si>
    <t>Pope, Duane</t>
  </si>
  <si>
    <t>Jensen, Kristina</t>
  </si>
  <si>
    <t>Walter, Michael</t>
  </si>
  <si>
    <t>Clayton, Gregory</t>
  </si>
  <si>
    <t>Cole, Elbert</t>
  </si>
  <si>
    <t>Trevino, Gary</t>
  </si>
  <si>
    <t>Velez, Letitia</t>
  </si>
  <si>
    <t>Ayers, Douglas</t>
  </si>
  <si>
    <t>Camacho, Stephanie</t>
  </si>
  <si>
    <t>Shaffer, Nobuko</t>
  </si>
  <si>
    <t>Gentry, John</t>
  </si>
  <si>
    <t>Sanders, Troy</t>
  </si>
  <si>
    <t>Jacobs, Florianne</t>
  </si>
  <si>
    <t>Hudson, Lorna</t>
  </si>
  <si>
    <t>Watts, Curtis</t>
  </si>
  <si>
    <t>Gates, Anne</t>
  </si>
  <si>
    <t>Wilkinson, Gregory</t>
  </si>
  <si>
    <t>Burke, Michael</t>
  </si>
  <si>
    <t>Byrd, Asa</t>
  </si>
  <si>
    <t>Orr, Jennifer</t>
  </si>
  <si>
    <t>Curry, Hunyen</t>
  </si>
  <si>
    <t>Barber, Robbie</t>
  </si>
  <si>
    <t>Hines, Herb</t>
  </si>
  <si>
    <t>French, Robert</t>
  </si>
  <si>
    <t>Boyd, Debra</t>
  </si>
  <si>
    <t>Walsh, Matthew</t>
  </si>
  <si>
    <t>Doyle, Leslie</t>
  </si>
  <si>
    <t>Atkins, Kevin</t>
  </si>
  <si>
    <t>Perez, Kim</t>
  </si>
  <si>
    <t>Bass, Justin</t>
  </si>
  <si>
    <t>Morris, Richelle</t>
  </si>
  <si>
    <t>Randall, Yvonne</t>
  </si>
  <si>
    <t>Brewer, Khurrum</t>
  </si>
  <si>
    <t>Bridges, Jeff</t>
  </si>
  <si>
    <t>White, Daniel</t>
  </si>
  <si>
    <t>Carrillo, Robert</t>
  </si>
  <si>
    <t>Floyd, Eric</t>
  </si>
  <si>
    <t>Tanner, Timothy</t>
  </si>
  <si>
    <t>Huffman, Ignacio</t>
  </si>
  <si>
    <t>Knight, Denise</t>
  </si>
  <si>
    <t>Petersen, Timothy</t>
  </si>
  <si>
    <t>Ford, Matt</t>
  </si>
  <si>
    <t>Monroe, Justin</t>
  </si>
  <si>
    <t>Roberts, Jackie</t>
  </si>
  <si>
    <t>Schneider, Gay</t>
  </si>
  <si>
    <t>Booth, Raquel</t>
  </si>
  <si>
    <t>Beck, Craig</t>
  </si>
  <si>
    <t>Hatfield, Carl</t>
  </si>
  <si>
    <t>Ellis, Brenda</t>
  </si>
  <si>
    <t>McClure, Gary</t>
  </si>
  <si>
    <t>Patrick, Wendy</t>
  </si>
  <si>
    <t>Stephenson, Matt</t>
  </si>
  <si>
    <t>Rojas, Charles</t>
  </si>
  <si>
    <t>Horton, Cleatis</t>
  </si>
  <si>
    <t>Velasquez, Clint</t>
  </si>
  <si>
    <t>Wolfe, Keith</t>
  </si>
  <si>
    <t>Allen, Thomas</t>
  </si>
  <si>
    <t>Aguilar, Kevin</t>
  </si>
  <si>
    <t>Sloan, Cindy</t>
  </si>
  <si>
    <t>Calhoun, Dac Vinh</t>
  </si>
  <si>
    <t>Henson, Debra</t>
  </si>
  <si>
    <t>Miranda, Elena</t>
  </si>
  <si>
    <t>Fowler, John</t>
  </si>
  <si>
    <t>Sellers, William</t>
  </si>
  <si>
    <t>Middleton, Jen</t>
  </si>
  <si>
    <t>Kemp, Holly</t>
  </si>
  <si>
    <t>Andrews, Diane</t>
  </si>
  <si>
    <t>Simpson, Jimmy</t>
  </si>
  <si>
    <t>Robinson, John</t>
  </si>
  <si>
    <t>Villarreal, Stephen</t>
  </si>
  <si>
    <t>Fletcher, Brian</t>
  </si>
  <si>
    <t>Grimes, Jeffrey</t>
  </si>
  <si>
    <t>Patton, Corey</t>
  </si>
  <si>
    <t>Beasley, Timothy</t>
  </si>
  <si>
    <t>Whitaker, Jessica</t>
  </si>
  <si>
    <t>Bowers, Tammy</t>
  </si>
  <si>
    <t>Perkins, Donald</t>
  </si>
  <si>
    <t>Warren, Jean</t>
  </si>
  <si>
    <t>Larsen, Lara</t>
  </si>
  <si>
    <t>Nguyen, Dennis</t>
  </si>
  <si>
    <t>Oliver, Francisco</t>
  </si>
  <si>
    <t>Clark, William</t>
  </si>
  <si>
    <t>English, David</t>
  </si>
  <si>
    <t>Lane, Brandyn</t>
  </si>
  <si>
    <t>Atkinson, Danielle</t>
  </si>
  <si>
    <t>Morse, Michael</t>
  </si>
  <si>
    <t>Cochran, Andrea</t>
  </si>
  <si>
    <t>Woods, Marcus</t>
  </si>
  <si>
    <t>Glover, Eugene</t>
  </si>
  <si>
    <t>Ramirez, Keith</t>
  </si>
  <si>
    <t>Lara, Mark</t>
  </si>
  <si>
    <t>Hodges, Lisa</t>
  </si>
  <si>
    <t>Sort &amp; Filter --&gt; Custom Sort</t>
  </si>
  <si>
    <t>Practice on your own:</t>
  </si>
  <si>
    <t>1. Sort alphabetically by employee last name.</t>
  </si>
  <si>
    <t>2. Sort by hire date in ascending order, then descending order.</t>
  </si>
  <si>
    <t>3. Try adding levels to your Custom Sort. Sort by: Department, then Status, then Employee Name.</t>
  </si>
  <si>
    <t>Don't forget to select "My data has headers"!</t>
  </si>
  <si>
    <t>What's the difference between sorting and filtering?</t>
  </si>
  <si>
    <t xml:space="preserve">Conversely, if you have other information in the same worksheet, </t>
  </si>
  <si>
    <t xml:space="preserve">1. Filter to see only Main and North buildings. </t>
  </si>
  <si>
    <t>2. What do you notice? Undo. Now filter to only see Full Time employees.</t>
  </si>
  <si>
    <t>3. Filter to only see Contract employees in Manufacturing. (Hint: 2 filters at once.)</t>
  </si>
  <si>
    <t>4. Try sorting by 4 columns in a series, then rearrange the order of the sort.</t>
  </si>
  <si>
    <r>
      <t xml:space="preserve">4. Undo. </t>
    </r>
    <r>
      <rPr>
        <b/>
        <sz val="11"/>
        <color theme="1"/>
        <rFont val="Calibri"/>
        <family val="2"/>
        <scheme val="minor"/>
      </rPr>
      <t>FILTER</t>
    </r>
    <r>
      <rPr>
        <sz val="11"/>
        <color theme="1"/>
        <rFont val="Calibri"/>
        <family val="2"/>
        <scheme val="minor"/>
      </rPr>
      <t xml:space="preserve"> to Hourly employees only, then </t>
    </r>
    <r>
      <rPr>
        <b/>
        <sz val="11"/>
        <color theme="1"/>
        <rFont val="Calibri"/>
        <family val="2"/>
        <scheme val="minor"/>
      </rPr>
      <t>SORT</t>
    </r>
    <r>
      <rPr>
        <sz val="11"/>
        <color theme="1"/>
        <rFont val="Calibri"/>
        <family val="2"/>
        <scheme val="minor"/>
      </rPr>
      <t xml:space="preserve"> alphabetically by bulilding, then by employee last name.</t>
    </r>
  </si>
  <si>
    <t xml:space="preserve">5. Clear all filters. </t>
  </si>
  <si>
    <t>East</t>
  </si>
  <si>
    <t>Midwest</t>
  </si>
  <si>
    <t>Bamboo Coffee Table</t>
  </si>
  <si>
    <t>Captain Recliner</t>
  </si>
  <si>
    <t>Chameleon Couch</t>
  </si>
  <si>
    <t>Jul</t>
  </si>
  <si>
    <t>Aug</t>
  </si>
  <si>
    <t>Sep</t>
  </si>
  <si>
    <t>Oct</t>
  </si>
  <si>
    <t>Nov</t>
  </si>
  <si>
    <t>Dec</t>
  </si>
  <si>
    <t>Furniture Sales per Type per Region</t>
  </si>
  <si>
    <t>Trip Reservations per Month per Country</t>
  </si>
  <si>
    <t>Poland</t>
  </si>
  <si>
    <t>Germany</t>
  </si>
  <si>
    <t>France</t>
  </si>
  <si>
    <t>Spain</t>
  </si>
  <si>
    <t>Find &amp; Replace</t>
  </si>
  <si>
    <t>Freeze top panel</t>
  </si>
  <si>
    <t>Recycling Practices of College Students</t>
  </si>
  <si>
    <t>Always</t>
  </si>
  <si>
    <t>Sometimes</t>
  </si>
  <si>
    <t>Never</t>
  </si>
  <si>
    <t>Paper</t>
  </si>
  <si>
    <t>Metal</t>
  </si>
  <si>
    <t>Glass</t>
  </si>
  <si>
    <t>Plastic</t>
  </si>
  <si>
    <t>BAR CHART</t>
  </si>
  <si>
    <t>LINE CHART</t>
  </si>
  <si>
    <t>PIE CHART</t>
  </si>
  <si>
    <t>How do we convert to percentages?</t>
  </si>
  <si>
    <t>(Use a simple formula, then click "%")</t>
  </si>
  <si>
    <t>TOTALS</t>
  </si>
  <si>
    <t>it SHOULD be separated by an empty column or row</t>
  </si>
  <si>
    <t>FORMULA - a calculation you build from scratch; simpler</t>
  </si>
  <si>
    <t>FUNCTION - a built-in calculation that takes arguments; more complex</t>
  </si>
  <si>
    <t>Formulas and functions both start with the equal sign ("=")</t>
  </si>
  <si>
    <t xml:space="preserve">You can autofill the formulas and functions too! </t>
  </si>
  <si>
    <t xml:space="preserve">Look at cells H10 (yellow) and H11 (green). What's in the cell - a value or a formula? </t>
  </si>
  <si>
    <t>ADDITION</t>
  </si>
  <si>
    <t>SUBTRACTION</t>
  </si>
  <si>
    <t>DIVISION</t>
  </si>
  <si>
    <t>MULTIPLICATION</t>
  </si>
  <si>
    <t>TOTAL</t>
  </si>
  <si>
    <t>The table below shows the number of games per sport per month.</t>
  </si>
  <si>
    <t>Practice interpreting the results.</t>
  </si>
  <si>
    <t>Note the difference: total per month vs. total per sport.</t>
  </si>
  <si>
    <r>
      <t xml:space="preserve">1. Add formulas to calculate the </t>
    </r>
    <r>
      <rPr>
        <b/>
        <sz val="11"/>
        <color theme="1"/>
        <rFont val="Calibri"/>
        <family val="2"/>
        <scheme val="minor"/>
      </rPr>
      <t xml:space="preserve">totals </t>
    </r>
    <r>
      <rPr>
        <sz val="11"/>
        <color theme="1"/>
        <rFont val="Calibri"/>
        <family val="2"/>
        <scheme val="minor"/>
      </rPr>
      <t>to the table. What's the total number of games in March? What's the total number of soccer games in these 6 months?</t>
    </r>
  </si>
  <si>
    <r>
      <t xml:space="preserve">2. Now add formulas to calculate </t>
    </r>
    <r>
      <rPr>
        <b/>
        <sz val="11"/>
        <color theme="1"/>
        <rFont val="Calibri"/>
        <family val="2"/>
        <scheme val="minor"/>
      </rPr>
      <t>averages</t>
    </r>
    <r>
      <rPr>
        <sz val="11"/>
        <color theme="1"/>
        <rFont val="Calibri"/>
        <family val="2"/>
        <scheme val="minor"/>
      </rPr>
      <t xml:space="preserve"> to the table. What's the average number of games in April? What's the monthly average of tennis games?</t>
    </r>
  </si>
  <si>
    <t>Again, practice interpreting the results.</t>
  </si>
  <si>
    <t>Note the difference: average per month vs. average per sport.</t>
  </si>
  <si>
    <t>Build the formula once, then use autofill.</t>
  </si>
  <si>
    <t>Build the formula by hand in every cell.</t>
  </si>
  <si>
    <t xml:space="preserve">3. A new dataset. It shows employee names and hire dates. </t>
  </si>
  <si>
    <t>You are the company owner and want to give your employee bonuses 10, 30, 60, and 90 days from the day you hired them. Use simple formulas to calculate these dates.</t>
  </si>
  <si>
    <t>Go ahead and practice on your own!</t>
  </si>
  <si>
    <t>Testing</t>
  </si>
  <si>
    <t>Reference1</t>
  </si>
  <si>
    <t>2. Generate a list of consecutive numbers, from 1 to 15, in a horizontal row. (Hint: you may need to add a value first, to let Excel know what you want.)</t>
  </si>
  <si>
    <t>1. Take the word below ("Testing") and use autofill to extend it horizontally (going right), then vertically (going down).</t>
  </si>
  <si>
    <t>3. Generate a list of numbered references in a vertical column (going down), starting with Reference1 and ending with Reference10</t>
  </si>
  <si>
    <t>PROFITS</t>
  </si>
  <si>
    <t>Let's check our results with autofill.</t>
  </si>
  <si>
    <t>(Hint: you may need parentheses.)</t>
  </si>
  <si>
    <t xml:space="preserve">Careful with the order of operations! </t>
  </si>
  <si>
    <t>How to "call up" and use a function:</t>
  </si>
  <si>
    <t>1. Start with the equal sign in the cell where you want the function to go.</t>
  </si>
  <si>
    <t>2. Type in the name of the function (if you start typing, Excel will offer a list of available functions).</t>
  </si>
  <si>
    <t>3. Open parentheses, add arguments and data ranges, close parentheses.</t>
  </si>
  <si>
    <t>4. Click enter to "activate" the function.</t>
  </si>
  <si>
    <t>Example 1: Sum</t>
  </si>
  <si>
    <t xml:space="preserve">Example 2: Average </t>
  </si>
  <si>
    <t>TOTAL/SUM</t>
  </si>
  <si>
    <t xml:space="preserve">The same summary table as before, but now we will use functions instead of bulding formulas by hand. </t>
  </si>
  <si>
    <r>
      <t xml:space="preserve">1. Use the </t>
    </r>
    <r>
      <rPr>
        <b/>
        <sz val="11"/>
        <color theme="1"/>
        <rFont val="Calibri"/>
        <family val="2"/>
        <scheme val="minor"/>
      </rPr>
      <t xml:space="preserve">SUM function </t>
    </r>
    <r>
      <rPr>
        <sz val="11"/>
        <color theme="1"/>
        <rFont val="Calibri"/>
        <family val="2"/>
        <scheme val="minor"/>
      </rPr>
      <t>to calculate the totals</t>
    </r>
    <r>
      <rPr>
        <b/>
        <sz val="11"/>
        <color theme="1"/>
        <rFont val="Calibri"/>
        <family val="2"/>
        <scheme val="minor"/>
      </rPr>
      <t xml:space="preserve"> </t>
    </r>
    <r>
      <rPr>
        <sz val="11"/>
        <color theme="1"/>
        <rFont val="Calibri"/>
        <family val="2"/>
        <scheme val="minor"/>
      </rPr>
      <t>to the table. What's the total number of games in March? What's the total number of soccer games in these 6 months?</t>
    </r>
  </si>
  <si>
    <r>
      <t xml:space="preserve">2. Now use the </t>
    </r>
    <r>
      <rPr>
        <b/>
        <sz val="11"/>
        <color theme="1"/>
        <rFont val="Calibri"/>
        <family val="2"/>
        <scheme val="minor"/>
      </rPr>
      <t>AVERAGE function</t>
    </r>
    <r>
      <rPr>
        <sz val="11"/>
        <color theme="1"/>
        <rFont val="Calibri"/>
        <family val="2"/>
        <scheme val="minor"/>
      </rPr>
      <t xml:space="preserve"> to calculate averages. What's the average number of games in April? What's the monthly average of tennis games?</t>
    </r>
  </si>
  <si>
    <t>Caution when using multiple functions on the same summary table!</t>
  </si>
  <si>
    <t>Now use the AutoSum.</t>
  </si>
  <si>
    <t>Now use the AutoAverage.</t>
  </si>
  <si>
    <t>Add the function, then use autofill (click the lower right corner of the original cell and drag it to extend the function across more cells).</t>
  </si>
  <si>
    <t>Build the formula once, then use autofill (click the lower right corner of the original cell and drag it to extend the formula across more cells).</t>
  </si>
  <si>
    <t>(Pretend you are talking to your payroll expert.)</t>
  </si>
  <si>
    <t>On what dates should Julia get her bonus? What about Simon? (Hint: if you run into any issues, check the dates &amp; formatting and try to troubleshoot.)</t>
  </si>
  <si>
    <t>Another way to check: click on the cell and look at the formula bar!</t>
  </si>
  <si>
    <t>Does a cell hold a simple value or a function?</t>
  </si>
  <si>
    <t xml:space="preserve">Click on the cell and check the formula bar! </t>
  </si>
  <si>
    <t>Especially important before you copy &amp; paste!</t>
  </si>
  <si>
    <t>Make sure your data has NO EMPTY COLUMNS OR ROWS</t>
  </si>
  <si>
    <t>Find</t>
  </si>
  <si>
    <t>FIRST ROW = VARIABLE NAMES (DATA HEADERS)</t>
  </si>
  <si>
    <t>When would you use sorting? When would you use filtering?</t>
  </si>
  <si>
    <t>How about both? Think of some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</si>
</sst>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d/yyyy;@"/>
  </numFmts>
  <fonts count="13" x14ac:knownFonts="1">
    <font>
      <sz val="11"/>
      <color theme="1"/>
      <name val="Calibri"/>
      <family val="2"/>
      <scheme val="minor"/>
    </font>
    <font>
      <b/>
      <sz val="11"/>
      <color theme="1"/>
      <name val="Calibri"/>
      <family val="2"/>
      <scheme val="minor"/>
    </font>
    <font>
      <sz val="11"/>
      <color rgb="FFC00000"/>
      <name val="Calibri"/>
      <family val="2"/>
      <scheme val="minor"/>
    </font>
    <font>
      <b/>
      <sz val="11"/>
      <color rgb="FFC00000"/>
      <name val="Calibri"/>
      <family val="2"/>
      <scheme val="minor"/>
    </font>
    <font>
      <sz val="11"/>
      <color rgb="FF0000CC"/>
      <name val="Calibri"/>
      <family val="2"/>
      <scheme val="minor"/>
    </font>
    <font>
      <b/>
      <sz val="11"/>
      <color rgb="FF0000CC"/>
      <name val="Calibri"/>
      <family val="2"/>
      <scheme val="minor"/>
    </font>
    <font>
      <sz val="11"/>
      <name val="Calibri"/>
      <family val="2"/>
    </font>
    <font>
      <b/>
      <sz val="11"/>
      <name val="Calibri"/>
      <family val="2"/>
    </font>
    <font>
      <sz val="11"/>
      <color theme="1"/>
      <name val="Calibri"/>
      <family val="2"/>
      <scheme val="minor"/>
    </font>
    <font>
      <sz val="10"/>
      <name val="Arial"/>
      <family val="2"/>
    </font>
    <font>
      <b/>
      <sz val="11"/>
      <name val="Calibri"/>
      <family val="2"/>
      <scheme val="minor"/>
    </font>
    <font>
      <sz val="11"/>
      <name val="Calibri"/>
      <family val="2"/>
      <scheme val="minor"/>
    </font>
    <font>
      <sz val="11"/>
      <color rgb="FFFF0000"/>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9" fillId="0" borderId="0"/>
    <xf numFmtId="43" fontId="9" fillId="0" borderId="0" applyFont="0" applyFill="0" applyBorder="0" applyAlignment="0" applyProtection="0"/>
  </cellStyleXfs>
  <cellXfs count="73">
    <xf numFmtId="0" fontId="0" fillId="0" borderId="0" xfId="0"/>
    <xf numFmtId="14" fontId="0" fillId="0" borderId="0" xfId="0" applyNumberFormat="1"/>
    <xf numFmtId="0" fontId="1" fillId="0" borderId="0" xfId="0" applyFont="1"/>
    <xf numFmtId="0" fontId="1" fillId="3" borderId="0" xfId="0" applyFont="1" applyFill="1"/>
    <xf numFmtId="0" fontId="1" fillId="4" borderId="0" xfId="0" applyFont="1" applyFill="1"/>
    <xf numFmtId="0" fontId="1" fillId="2" borderId="0" xfId="0" applyFont="1" applyFill="1"/>
    <xf numFmtId="0" fontId="0" fillId="0" borderId="0" xfId="0" applyFont="1"/>
    <xf numFmtId="0" fontId="2" fillId="0" borderId="0" xfId="0" applyFont="1"/>
    <xf numFmtId="0" fontId="3" fillId="0" borderId="0" xfId="0" applyFont="1"/>
    <xf numFmtId="0" fontId="4" fillId="0" borderId="0" xfId="0" applyFont="1"/>
    <xf numFmtId="0" fontId="6" fillId="0" borderId="1" xfId="0" applyFont="1" applyBorder="1"/>
    <xf numFmtId="0" fontId="7" fillId="0" borderId="2" xfId="0" applyFont="1" applyBorder="1" applyAlignment="1">
      <alignment horizontal="right"/>
    </xf>
    <xf numFmtId="0" fontId="7" fillId="0" borderId="4" xfId="0" applyFont="1" applyBorder="1"/>
    <xf numFmtId="0" fontId="6" fillId="0" borderId="0" xfId="0" applyFont="1" applyBorder="1"/>
    <xf numFmtId="0" fontId="0" fillId="0" borderId="5" xfId="0" applyBorder="1"/>
    <xf numFmtId="0" fontId="0" fillId="0" borderId="7" xfId="0" applyBorder="1"/>
    <xf numFmtId="0" fontId="0" fillId="0" borderId="8" xfId="0" applyBorder="1"/>
    <xf numFmtId="0" fontId="0" fillId="5" borderId="0" xfId="0" applyFill="1"/>
    <xf numFmtId="0" fontId="0" fillId="0" borderId="0" xfId="0" applyFill="1"/>
    <xf numFmtId="0" fontId="0" fillId="0" borderId="0" xfId="0" applyBorder="1"/>
    <xf numFmtId="0" fontId="10" fillId="6" borderId="9" xfId="3" applyFont="1" applyFill="1" applyBorder="1" applyAlignment="1" applyProtection="1">
      <alignment horizontal="left" vertical="top"/>
      <protection locked="0"/>
    </xf>
    <xf numFmtId="0" fontId="10" fillId="6" borderId="9" xfId="3" applyFont="1" applyFill="1" applyBorder="1" applyAlignment="1" applyProtection="1">
      <alignment horizontal="center" vertical="top"/>
      <protection locked="0"/>
    </xf>
    <xf numFmtId="0" fontId="10" fillId="6" borderId="9" xfId="3" applyFont="1" applyFill="1" applyBorder="1" applyAlignment="1" applyProtection="1">
      <alignment vertical="top"/>
      <protection locked="0"/>
    </xf>
    <xf numFmtId="14" fontId="10" fillId="6" borderId="9" xfId="3" applyNumberFormat="1" applyFont="1" applyFill="1" applyBorder="1" applyAlignment="1" applyProtection="1">
      <alignment horizontal="right" vertical="top"/>
      <protection locked="0"/>
    </xf>
    <xf numFmtId="0" fontId="10" fillId="6" borderId="9" xfId="3" applyFont="1" applyFill="1" applyBorder="1" applyAlignment="1">
      <alignment horizontal="right" vertical="top"/>
    </xf>
    <xf numFmtId="3" fontId="10" fillId="6" borderId="9" xfId="4" applyNumberFormat="1" applyFont="1" applyFill="1" applyBorder="1" applyAlignment="1" applyProtection="1">
      <alignment horizontal="right" vertical="top"/>
      <protection locked="0"/>
    </xf>
    <xf numFmtId="0" fontId="11" fillId="0" borderId="0" xfId="3" applyFont="1" applyProtection="1">
      <protection locked="0"/>
    </xf>
    <xf numFmtId="0" fontId="11" fillId="0" borderId="0" xfId="3" applyFont="1" applyAlignment="1" applyProtection="1">
      <alignment horizontal="center"/>
      <protection locked="0"/>
    </xf>
    <xf numFmtId="14" fontId="11" fillId="0" borderId="0" xfId="3" applyNumberFormat="1" applyFont="1" applyProtection="1">
      <protection locked="0"/>
    </xf>
    <xf numFmtId="164" fontId="11" fillId="0" borderId="0" xfId="4" applyNumberFormat="1" applyFont="1" applyFill="1" applyProtection="1"/>
    <xf numFmtId="164" fontId="11" fillId="0" borderId="0" xfId="4" applyNumberFormat="1" applyFont="1" applyProtection="1">
      <protection locked="0"/>
    </xf>
    <xf numFmtId="3" fontId="11" fillId="0" borderId="0" xfId="4" applyNumberFormat="1" applyFont="1" applyFill="1" applyAlignment="1" applyProtection="1">
      <protection locked="0"/>
    </xf>
    <xf numFmtId="164" fontId="11" fillId="0" borderId="0" xfId="4" applyNumberFormat="1" applyFont="1" applyFill="1" applyBorder="1" applyProtection="1"/>
    <xf numFmtId="164" fontId="11" fillId="0" borderId="0" xfId="4" applyNumberFormat="1" applyFont="1" applyBorder="1" applyProtection="1">
      <protection locked="0"/>
    </xf>
    <xf numFmtId="0" fontId="11" fillId="0" borderId="0" xfId="3" applyFont="1"/>
    <xf numFmtId="3" fontId="11" fillId="0" borderId="0" xfId="4" applyNumberFormat="1" applyFont="1" applyAlignment="1" applyProtection="1">
      <protection locked="0"/>
    </xf>
    <xf numFmtId="0" fontId="0" fillId="0" borderId="0" xfId="0" applyAlignment="1"/>
    <xf numFmtId="0" fontId="0" fillId="0" borderId="0" xfId="0" applyAlignment="1">
      <alignment vertical="top"/>
    </xf>
    <xf numFmtId="0" fontId="1" fillId="0" borderId="0" xfId="0" applyFont="1" applyAlignment="1">
      <alignment vertical="top"/>
    </xf>
    <xf numFmtId="0" fontId="0" fillId="5" borderId="0" xfId="0" applyFill="1" applyAlignment="1">
      <alignment vertical="top"/>
    </xf>
    <xf numFmtId="0" fontId="0" fillId="0" borderId="0" xfId="0" applyFill="1" applyAlignment="1">
      <alignment vertical="top"/>
    </xf>
    <xf numFmtId="0" fontId="1" fillId="0" borderId="0" xfId="0" applyFont="1" applyBorder="1"/>
    <xf numFmtId="0" fontId="1" fillId="0" borderId="0" xfId="0" applyFont="1" applyBorder="1" applyAlignment="1">
      <alignment horizontal="right"/>
    </xf>
    <xf numFmtId="0" fontId="10" fillId="0" borderId="0" xfId="3" applyFont="1" applyBorder="1" applyAlignment="1">
      <alignment horizontal="right"/>
    </xf>
    <xf numFmtId="165" fontId="1" fillId="0" borderId="0" xfId="0" applyNumberFormat="1" applyFont="1" applyBorder="1"/>
    <xf numFmtId="3" fontId="11" fillId="0" borderId="0" xfId="1" applyNumberFormat="1" applyFont="1" applyBorder="1"/>
    <xf numFmtId="3" fontId="8" fillId="0" borderId="0" xfId="1" applyNumberFormat="1" applyFont="1" applyBorder="1"/>
    <xf numFmtId="0" fontId="1" fillId="0" borderId="0" xfId="0" applyFont="1" applyBorder="1" applyAlignment="1">
      <alignment horizontal="left"/>
    </xf>
    <xf numFmtId="3" fontId="8" fillId="0" borderId="0" xfId="0" applyNumberFormat="1" applyFont="1" applyBorder="1"/>
    <xf numFmtId="9" fontId="0" fillId="0" borderId="0" xfId="0" applyNumberFormat="1"/>
    <xf numFmtId="9" fontId="0" fillId="0" borderId="0" xfId="2" applyFont="1" applyBorder="1"/>
    <xf numFmtId="0" fontId="0" fillId="0" borderId="0" xfId="0" applyFont="1" applyBorder="1"/>
    <xf numFmtId="0" fontId="5" fillId="0" borderId="0" xfId="0" applyFont="1"/>
    <xf numFmtId="0" fontId="0" fillId="7" borderId="0" xfId="0" applyFill="1"/>
    <xf numFmtId="0" fontId="0" fillId="8" borderId="0" xfId="0" applyFill="1"/>
    <xf numFmtId="0" fontId="6" fillId="0" borderId="0" xfId="0" applyNumberFormat="1" applyFont="1" applyFill="1" applyBorder="1" applyAlignment="1"/>
    <xf numFmtId="0" fontId="6" fillId="0" borderId="0" xfId="0" applyFont="1" applyFill="1" applyBorder="1"/>
    <xf numFmtId="0" fontId="0" fillId="0" borderId="1" xfId="0" applyBorder="1"/>
    <xf numFmtId="14" fontId="0" fillId="0" borderId="0" xfId="0" applyNumberFormat="1" applyBorder="1"/>
    <xf numFmtId="0" fontId="12" fillId="0" borderId="0" xfId="0" applyFont="1"/>
    <xf numFmtId="0" fontId="0" fillId="9" borderId="0" xfId="0" applyFill="1"/>
    <xf numFmtId="0" fontId="4" fillId="9" borderId="0" xfId="0" applyFont="1" applyFill="1"/>
    <xf numFmtId="0" fontId="1" fillId="0" borderId="4" xfId="0" applyFont="1" applyBorder="1"/>
    <xf numFmtId="0" fontId="1" fillId="0" borderId="6" xfId="0" applyFont="1" applyBorder="1"/>
    <xf numFmtId="0" fontId="1" fillId="0" borderId="2" xfId="0" applyFont="1" applyBorder="1"/>
    <xf numFmtId="0" fontId="1" fillId="0" borderId="3" xfId="0" applyFont="1" applyBorder="1"/>
    <xf numFmtId="0" fontId="0" fillId="10" borderId="6" xfId="0" applyFill="1" applyBorder="1"/>
    <xf numFmtId="0" fontId="0" fillId="2" borderId="3" xfId="0" applyFill="1" applyBorder="1"/>
    <xf numFmtId="0" fontId="1" fillId="8" borderId="0" xfId="0" applyFont="1" applyFill="1"/>
    <xf numFmtId="0" fontId="1" fillId="11" borderId="0" xfId="0" applyFont="1" applyFill="1"/>
    <xf numFmtId="0" fontId="0" fillId="11" borderId="0" xfId="0" applyFill="1"/>
    <xf numFmtId="0" fontId="5" fillId="0" borderId="0" xfId="0" applyFont="1" applyAlignment="1">
      <alignment vertical="top"/>
    </xf>
    <xf numFmtId="0" fontId="0" fillId="0" borderId="0" xfId="0" applyFont="1" applyAlignment="1">
      <alignment vertical="top"/>
    </xf>
  </cellXfs>
  <cellStyles count="5">
    <cellStyle name="Comma" xfId="1" builtinId="3"/>
    <cellStyle name="Comma 2" xfId="4" xr:uid="{89FC76BB-08B1-4246-B7FC-07D89CE0AB74}"/>
    <cellStyle name="Normal" xfId="0" builtinId="0"/>
    <cellStyle name="Normal 2 2" xfId="3" xr:uid="{B5449A49-D288-435A-865A-4BE4B5945C8A}"/>
    <cellStyle name="Percent" xfId="2"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E775-17A9-4EDD-8CE5-1963732844BE}">
  <dimension ref="A1:O17"/>
  <sheetViews>
    <sheetView topLeftCell="A13" zoomScale="120" zoomScaleNormal="120" workbookViewId="0">
      <selection activeCell="E18" sqref="E18"/>
    </sheetView>
  </sheetViews>
  <sheetFormatPr defaultRowHeight="15" x14ac:dyDescent="0.25"/>
  <cols>
    <col min="7" max="7" width="8.7109375" style="5"/>
  </cols>
  <sheetData>
    <row r="1" spans="1:15" x14ac:dyDescent="0.25">
      <c r="G1" s="5" t="s">
        <v>9</v>
      </c>
    </row>
    <row r="2" spans="1:15" x14ac:dyDescent="0.25">
      <c r="A2" t="s">
        <v>7</v>
      </c>
      <c r="L2" t="s">
        <v>25</v>
      </c>
      <c r="O2" t="s">
        <v>56</v>
      </c>
    </row>
    <row r="3" spans="1:15" x14ac:dyDescent="0.25">
      <c r="I3" t="s">
        <v>12</v>
      </c>
      <c r="L3" t="s">
        <v>26</v>
      </c>
    </row>
    <row r="4" spans="1:15" x14ac:dyDescent="0.25">
      <c r="A4" t="s">
        <v>8</v>
      </c>
      <c r="I4" t="s">
        <v>13</v>
      </c>
    </row>
    <row r="5" spans="1:15" x14ac:dyDescent="0.25">
      <c r="L5" t="s">
        <v>28</v>
      </c>
    </row>
    <row r="6" spans="1:15" x14ac:dyDescent="0.25">
      <c r="A6" t="s">
        <v>14</v>
      </c>
      <c r="L6" t="s">
        <v>27</v>
      </c>
    </row>
    <row r="7" spans="1:15" x14ac:dyDescent="0.25">
      <c r="A7" t="s">
        <v>30</v>
      </c>
    </row>
    <row r="9" spans="1:15" s="3" customFormat="1" x14ac:dyDescent="0.25">
      <c r="A9" s="3" t="s">
        <v>10</v>
      </c>
      <c r="G9" s="4" t="s">
        <v>11</v>
      </c>
    </row>
    <row r="10" spans="1:15" x14ac:dyDescent="0.25">
      <c r="H10" t="s">
        <v>29</v>
      </c>
      <c r="M10" t="s">
        <v>33</v>
      </c>
    </row>
    <row r="11" spans="1:15" x14ac:dyDescent="0.25">
      <c r="B11" t="s">
        <v>19</v>
      </c>
    </row>
    <row r="12" spans="1:15" x14ac:dyDescent="0.25">
      <c r="I12" s="2" t="s">
        <v>16</v>
      </c>
      <c r="O12" t="s">
        <v>31</v>
      </c>
    </row>
    <row r="13" spans="1:15" x14ac:dyDescent="0.25">
      <c r="B13" t="s">
        <v>20</v>
      </c>
    </row>
    <row r="14" spans="1:15" x14ac:dyDescent="0.25">
      <c r="B14" t="s">
        <v>22</v>
      </c>
      <c r="I14" t="s">
        <v>17</v>
      </c>
    </row>
    <row r="15" spans="1:15" x14ac:dyDescent="0.25">
      <c r="I15" t="s">
        <v>18</v>
      </c>
    </row>
    <row r="16" spans="1:15" x14ac:dyDescent="0.25">
      <c r="B16" t="s">
        <v>21</v>
      </c>
      <c r="I16" t="s">
        <v>15</v>
      </c>
    </row>
    <row r="17" spans="2:9" x14ac:dyDescent="0.25">
      <c r="B17" t="s">
        <v>23</v>
      </c>
      <c r="I17"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18A0-5235-4461-88BF-A4B7D1BEA33B}">
  <dimension ref="A1:L37"/>
  <sheetViews>
    <sheetView topLeftCell="A16" zoomScale="120" zoomScaleNormal="120" workbookViewId="0">
      <selection activeCell="U26" sqref="U26"/>
    </sheetView>
  </sheetViews>
  <sheetFormatPr defaultRowHeight="15" x14ac:dyDescent="0.25"/>
  <cols>
    <col min="3" max="3" width="10.28515625" bestFit="1" customWidth="1"/>
    <col min="6" max="6" width="10.85546875" bestFit="1" customWidth="1"/>
  </cols>
  <sheetData>
    <row r="1" spans="1:12" x14ac:dyDescent="0.25">
      <c r="A1" t="s">
        <v>32</v>
      </c>
      <c r="G1" s="59" t="s">
        <v>41</v>
      </c>
    </row>
    <row r="3" spans="1:12" x14ac:dyDescent="0.25">
      <c r="A3" t="s">
        <v>5</v>
      </c>
      <c r="F3" t="s">
        <v>2</v>
      </c>
      <c r="L3" t="s">
        <v>0</v>
      </c>
    </row>
    <row r="5" spans="1:12" x14ac:dyDescent="0.25">
      <c r="B5">
        <v>1</v>
      </c>
      <c r="D5">
        <v>1</v>
      </c>
    </row>
    <row r="6" spans="1:12" x14ac:dyDescent="0.25">
      <c r="D6">
        <v>2</v>
      </c>
    </row>
    <row r="7" spans="1:12" x14ac:dyDescent="0.25">
      <c r="D7">
        <v>3</v>
      </c>
    </row>
    <row r="9" spans="1:12" x14ac:dyDescent="0.25">
      <c r="A9" t="s">
        <v>6</v>
      </c>
      <c r="F9" t="s">
        <v>3</v>
      </c>
      <c r="L9" t="s">
        <v>4</v>
      </c>
    </row>
    <row r="12" spans="1:12" x14ac:dyDescent="0.25">
      <c r="C12" s="1">
        <v>44946</v>
      </c>
    </row>
    <row r="16" spans="1:12" s="17" customFormat="1" x14ac:dyDescent="0.25">
      <c r="B16" s="17" t="s">
        <v>926</v>
      </c>
    </row>
    <row r="18" spans="2:2" x14ac:dyDescent="0.25">
      <c r="B18" t="s">
        <v>930</v>
      </c>
    </row>
    <row r="20" spans="2:2" x14ac:dyDescent="0.25">
      <c r="B20" t="s">
        <v>927</v>
      </c>
    </row>
    <row r="26" spans="2:2" x14ac:dyDescent="0.25">
      <c r="B26" t="s">
        <v>929</v>
      </c>
    </row>
    <row r="28" spans="2:2" x14ac:dyDescent="0.25">
      <c r="B28">
        <v>1</v>
      </c>
    </row>
    <row r="35" spans="2:2" x14ac:dyDescent="0.25">
      <c r="B35" t="s">
        <v>931</v>
      </c>
    </row>
    <row r="37" spans="2:2" x14ac:dyDescent="0.25">
      <c r="B37" t="s">
        <v>928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12637-56B3-4FF6-BE59-D4F9694648AE}">
  <dimension ref="A2:X67"/>
  <sheetViews>
    <sheetView zoomScale="120" zoomScaleNormal="120" workbookViewId="0">
      <selection activeCell="L15" sqref="L15"/>
    </sheetView>
  </sheetViews>
  <sheetFormatPr defaultRowHeight="15" x14ac:dyDescent="0.25"/>
  <cols>
    <col min="2" max="2" width="9" customWidth="1"/>
  </cols>
  <sheetData>
    <row r="2" spans="1:12" x14ac:dyDescent="0.25">
      <c r="A2" s="6" t="s">
        <v>905</v>
      </c>
    </row>
    <row r="3" spans="1:12" x14ac:dyDescent="0.25">
      <c r="A3" s="6" t="s">
        <v>906</v>
      </c>
    </row>
    <row r="5" spans="1:12" x14ac:dyDescent="0.25">
      <c r="A5" s="2" t="s">
        <v>907</v>
      </c>
    </row>
    <row r="7" spans="1:12" x14ac:dyDescent="0.25">
      <c r="F7" t="s">
        <v>909</v>
      </c>
    </row>
    <row r="8" spans="1:12" x14ac:dyDescent="0.25">
      <c r="F8" s="9" t="s">
        <v>39</v>
      </c>
    </row>
    <row r="9" spans="1:12" x14ac:dyDescent="0.25">
      <c r="F9" s="6"/>
    </row>
    <row r="10" spans="1:12" x14ac:dyDescent="0.25">
      <c r="F10" s="6">
        <v>10</v>
      </c>
      <c r="G10">
        <v>5</v>
      </c>
      <c r="H10" s="53">
        <v>15</v>
      </c>
      <c r="K10" s="52" t="s">
        <v>954</v>
      </c>
    </row>
    <row r="11" spans="1:12" x14ac:dyDescent="0.25">
      <c r="F11" s="6">
        <v>10</v>
      </c>
      <c r="G11">
        <v>5</v>
      </c>
      <c r="H11" s="54">
        <f>F11+G11</f>
        <v>15</v>
      </c>
      <c r="L11" s="9" t="s">
        <v>957</v>
      </c>
    </row>
    <row r="12" spans="1:12" x14ac:dyDescent="0.25">
      <c r="F12" s="6"/>
    </row>
    <row r="13" spans="1:12" x14ac:dyDescent="0.25">
      <c r="A13" t="s">
        <v>34</v>
      </c>
    </row>
    <row r="15" spans="1:12" x14ac:dyDescent="0.25">
      <c r="A15" s="2" t="s">
        <v>910</v>
      </c>
      <c r="C15" t="s">
        <v>35</v>
      </c>
      <c r="G15">
        <v>12</v>
      </c>
      <c r="H15">
        <v>3</v>
      </c>
      <c r="I15">
        <f>G15+H15</f>
        <v>15</v>
      </c>
    </row>
    <row r="16" spans="1:12" x14ac:dyDescent="0.25">
      <c r="A16" s="2" t="s">
        <v>911</v>
      </c>
      <c r="C16" t="s">
        <v>36</v>
      </c>
      <c r="G16">
        <v>12</v>
      </c>
      <c r="H16">
        <v>3</v>
      </c>
      <c r="I16">
        <f>G16-H16</f>
        <v>9</v>
      </c>
    </row>
    <row r="17" spans="1:24" x14ac:dyDescent="0.25">
      <c r="A17" s="2" t="s">
        <v>912</v>
      </c>
      <c r="C17" t="s">
        <v>37</v>
      </c>
      <c r="G17">
        <v>12</v>
      </c>
      <c r="H17">
        <v>3</v>
      </c>
      <c r="I17">
        <f>G17/H17</f>
        <v>4</v>
      </c>
    </row>
    <row r="18" spans="1:24" x14ac:dyDescent="0.25">
      <c r="A18" s="2" t="s">
        <v>913</v>
      </c>
      <c r="C18" t="s">
        <v>38</v>
      </c>
      <c r="G18">
        <v>12</v>
      </c>
      <c r="H18">
        <v>3</v>
      </c>
      <c r="I18">
        <f>G18*H18</f>
        <v>36</v>
      </c>
    </row>
    <row r="19" spans="1:24" x14ac:dyDescent="0.25">
      <c r="A19" s="2"/>
    </row>
    <row r="21" spans="1:24" x14ac:dyDescent="0.25">
      <c r="A21" s="8" t="s">
        <v>40</v>
      </c>
    </row>
    <row r="22" spans="1:24" x14ac:dyDescent="0.25">
      <c r="A22" s="7" t="s">
        <v>42</v>
      </c>
      <c r="Q22" t="s">
        <v>933</v>
      </c>
    </row>
    <row r="23" spans="1:24" x14ac:dyDescent="0.25">
      <c r="M23" s="2"/>
      <c r="N23" s="2"/>
    </row>
    <row r="24" spans="1:24" x14ac:dyDescent="0.25">
      <c r="C24" t="s">
        <v>4</v>
      </c>
      <c r="D24" t="s">
        <v>44</v>
      </c>
      <c r="E24" t="s">
        <v>45</v>
      </c>
      <c r="F24" t="s">
        <v>46</v>
      </c>
      <c r="G24" t="s">
        <v>1</v>
      </c>
      <c r="H24" t="s">
        <v>47</v>
      </c>
      <c r="I24" t="s">
        <v>914</v>
      </c>
      <c r="J24" t="s">
        <v>48</v>
      </c>
      <c r="L24" s="61" t="s">
        <v>935</v>
      </c>
      <c r="M24" s="60"/>
      <c r="N24" s="60"/>
      <c r="Q24" t="s">
        <v>4</v>
      </c>
      <c r="R24" t="s">
        <v>44</v>
      </c>
      <c r="S24" t="s">
        <v>45</v>
      </c>
      <c r="T24" t="s">
        <v>46</v>
      </c>
      <c r="U24" t="s">
        <v>1</v>
      </c>
      <c r="V24" t="s">
        <v>47</v>
      </c>
      <c r="W24" t="s">
        <v>914</v>
      </c>
      <c r="X24" t="s">
        <v>48</v>
      </c>
    </row>
    <row r="25" spans="1:24" x14ac:dyDescent="0.25">
      <c r="B25" t="s">
        <v>49</v>
      </c>
      <c r="C25">
        <v>120</v>
      </c>
      <c r="D25">
        <v>170</v>
      </c>
      <c r="E25">
        <v>220</v>
      </c>
      <c r="F25">
        <v>260</v>
      </c>
      <c r="G25">
        <v>335</v>
      </c>
      <c r="H25">
        <v>420</v>
      </c>
      <c r="J25" s="60"/>
      <c r="L25" s="61" t="s">
        <v>934</v>
      </c>
      <c r="M25" s="60"/>
      <c r="N25" s="60"/>
      <c r="P25" t="s">
        <v>49</v>
      </c>
      <c r="Q25">
        <v>120</v>
      </c>
      <c r="R25">
        <v>170</v>
      </c>
      <c r="S25">
        <v>220</v>
      </c>
      <c r="T25">
        <v>260</v>
      </c>
      <c r="U25">
        <v>335</v>
      </c>
      <c r="V25">
        <v>420</v>
      </c>
    </row>
    <row r="26" spans="1:24" x14ac:dyDescent="0.25">
      <c r="B26" t="s">
        <v>43</v>
      </c>
      <c r="C26">
        <v>100</v>
      </c>
      <c r="D26">
        <v>140</v>
      </c>
      <c r="E26">
        <v>170</v>
      </c>
      <c r="F26">
        <v>200</v>
      </c>
      <c r="G26">
        <v>260</v>
      </c>
      <c r="H26">
        <v>340</v>
      </c>
      <c r="J26" s="60"/>
      <c r="P26" t="s">
        <v>43</v>
      </c>
      <c r="Q26">
        <v>100</v>
      </c>
      <c r="R26">
        <v>140</v>
      </c>
      <c r="S26">
        <v>170</v>
      </c>
      <c r="T26">
        <v>200</v>
      </c>
      <c r="U26">
        <v>260</v>
      </c>
      <c r="V26">
        <v>340</v>
      </c>
    </row>
    <row r="27" spans="1:24" x14ac:dyDescent="0.25">
      <c r="B27" t="s">
        <v>932</v>
      </c>
      <c r="J27" s="60"/>
      <c r="P27" t="s">
        <v>932</v>
      </c>
    </row>
    <row r="31" spans="1:24" s="17" customFormat="1" x14ac:dyDescent="0.25">
      <c r="C31" s="17" t="s">
        <v>55</v>
      </c>
    </row>
    <row r="33" spans="2:20" x14ac:dyDescent="0.25">
      <c r="B33" t="s">
        <v>915</v>
      </c>
    </row>
    <row r="35" spans="2:20" x14ac:dyDescent="0.25">
      <c r="B35" t="s">
        <v>918</v>
      </c>
    </row>
    <row r="37" spans="2:20" x14ac:dyDescent="0.25">
      <c r="B37" t="s">
        <v>923</v>
      </c>
      <c r="K37" t="s">
        <v>951</v>
      </c>
    </row>
    <row r="38" spans="2:20" x14ac:dyDescent="0.25">
      <c r="B38" s="10"/>
      <c r="C38" s="11" t="s">
        <v>4</v>
      </c>
      <c r="D38" s="11" t="s">
        <v>44</v>
      </c>
      <c r="E38" s="11" t="s">
        <v>45</v>
      </c>
      <c r="F38" s="11" t="s">
        <v>46</v>
      </c>
      <c r="G38" s="11" t="s">
        <v>1</v>
      </c>
      <c r="H38" s="11" t="s">
        <v>47</v>
      </c>
      <c r="I38" s="67" t="s">
        <v>914</v>
      </c>
      <c r="K38" s="10"/>
      <c r="L38" s="11" t="s">
        <v>4</v>
      </c>
      <c r="M38" s="11" t="s">
        <v>44</v>
      </c>
      <c r="N38" s="11" t="s">
        <v>45</v>
      </c>
      <c r="O38" s="11" t="s">
        <v>46</v>
      </c>
      <c r="P38" s="11" t="s">
        <v>1</v>
      </c>
      <c r="Q38" s="11" t="s">
        <v>47</v>
      </c>
      <c r="R38" s="67" t="s">
        <v>914</v>
      </c>
    </row>
    <row r="39" spans="2:20" x14ac:dyDescent="0.25">
      <c r="B39" s="12" t="s">
        <v>51</v>
      </c>
      <c r="C39" s="13">
        <v>5</v>
      </c>
      <c r="D39" s="13">
        <v>18</v>
      </c>
      <c r="E39" s="13">
        <v>17</v>
      </c>
      <c r="F39" s="13">
        <v>18</v>
      </c>
      <c r="G39" s="13">
        <v>18</v>
      </c>
      <c r="H39" s="13">
        <v>27</v>
      </c>
      <c r="I39" s="14"/>
      <c r="K39" s="12" t="s">
        <v>51</v>
      </c>
      <c r="L39" s="13">
        <v>5</v>
      </c>
      <c r="M39" s="13">
        <v>18</v>
      </c>
      <c r="N39" s="13">
        <v>17</v>
      </c>
      <c r="O39" s="13">
        <v>18</v>
      </c>
      <c r="P39" s="13">
        <v>18</v>
      </c>
      <c r="Q39" s="13">
        <v>27</v>
      </c>
      <c r="R39" s="14"/>
    </row>
    <row r="40" spans="2:20" x14ac:dyDescent="0.25">
      <c r="B40" s="12" t="s">
        <v>54</v>
      </c>
      <c r="C40" s="13">
        <v>3</v>
      </c>
      <c r="D40" s="13">
        <v>10</v>
      </c>
      <c r="E40" s="13">
        <v>8</v>
      </c>
      <c r="F40" s="13">
        <v>17</v>
      </c>
      <c r="G40" s="13">
        <v>18</v>
      </c>
      <c r="H40" s="13">
        <v>14</v>
      </c>
      <c r="I40" s="14"/>
      <c r="K40" s="12" t="s">
        <v>54</v>
      </c>
      <c r="L40" s="13">
        <v>3</v>
      </c>
      <c r="M40" s="13">
        <v>10</v>
      </c>
      <c r="N40" s="13">
        <v>8</v>
      </c>
      <c r="O40" s="13">
        <v>17</v>
      </c>
      <c r="P40" s="13">
        <v>18</v>
      </c>
      <c r="Q40" s="13">
        <v>14</v>
      </c>
      <c r="R40" s="14"/>
      <c r="T40" s="36"/>
    </row>
    <row r="41" spans="2:20" x14ac:dyDescent="0.25">
      <c r="B41" s="12" t="s">
        <v>52</v>
      </c>
      <c r="C41" s="13">
        <v>16</v>
      </c>
      <c r="D41" s="13">
        <v>20</v>
      </c>
      <c r="E41" s="13">
        <v>4</v>
      </c>
      <c r="F41" s="13">
        <v>15</v>
      </c>
      <c r="G41" s="13">
        <v>17</v>
      </c>
      <c r="H41" s="13">
        <v>19</v>
      </c>
      <c r="I41" s="14"/>
      <c r="K41" s="12" t="s">
        <v>52</v>
      </c>
      <c r="L41" s="13">
        <v>16</v>
      </c>
      <c r="M41" s="13">
        <v>20</v>
      </c>
      <c r="N41" s="13">
        <v>4</v>
      </c>
      <c r="O41" s="13">
        <v>15</v>
      </c>
      <c r="P41" s="13">
        <v>17</v>
      </c>
      <c r="Q41" s="13">
        <v>19</v>
      </c>
      <c r="R41" s="14"/>
      <c r="T41" s="55" t="s">
        <v>916</v>
      </c>
    </row>
    <row r="42" spans="2:20" x14ac:dyDescent="0.25">
      <c r="B42" s="12" t="s">
        <v>53</v>
      </c>
      <c r="C42" s="13">
        <v>7</v>
      </c>
      <c r="D42" s="13">
        <v>11</v>
      </c>
      <c r="E42" s="13">
        <v>12</v>
      </c>
      <c r="F42" s="13">
        <v>14</v>
      </c>
      <c r="G42" s="13">
        <v>14</v>
      </c>
      <c r="H42" s="13">
        <v>15</v>
      </c>
      <c r="I42" s="14"/>
      <c r="K42" s="12" t="s">
        <v>53</v>
      </c>
      <c r="L42" s="13">
        <v>7</v>
      </c>
      <c r="M42" s="13">
        <v>11</v>
      </c>
      <c r="N42" s="13">
        <v>12</v>
      </c>
      <c r="O42" s="13">
        <v>14</v>
      </c>
      <c r="P42" s="13">
        <v>14</v>
      </c>
      <c r="Q42" s="13">
        <v>15</v>
      </c>
      <c r="R42" s="14"/>
      <c r="T42" s="36" t="s">
        <v>917</v>
      </c>
    </row>
    <row r="43" spans="2:20" x14ac:dyDescent="0.25">
      <c r="B43" s="66" t="s">
        <v>914</v>
      </c>
      <c r="C43" s="15"/>
      <c r="D43" s="15"/>
      <c r="E43" s="15"/>
      <c r="F43" s="15"/>
      <c r="G43" s="15"/>
      <c r="H43" s="15"/>
      <c r="I43" s="16"/>
      <c r="K43" s="66" t="s">
        <v>914</v>
      </c>
      <c r="L43" s="15"/>
      <c r="M43" s="15"/>
      <c r="N43" s="15"/>
      <c r="O43" s="15"/>
      <c r="P43" s="15"/>
      <c r="Q43" s="15"/>
      <c r="R43" s="16"/>
    </row>
    <row r="44" spans="2:20" x14ac:dyDescent="0.25">
      <c r="B44" s="19"/>
      <c r="C44" s="19"/>
      <c r="D44" s="19"/>
      <c r="E44" s="19"/>
      <c r="F44" s="19"/>
      <c r="G44" s="19"/>
      <c r="H44" s="19"/>
      <c r="I44" s="19"/>
      <c r="K44" s="19"/>
      <c r="L44" s="19"/>
      <c r="M44" s="19"/>
      <c r="N44" s="19"/>
      <c r="O44" s="19"/>
      <c r="P44" s="19"/>
      <c r="Q44" s="19"/>
      <c r="R44" s="19"/>
    </row>
    <row r="45" spans="2:20" x14ac:dyDescent="0.25">
      <c r="B45" s="19"/>
      <c r="C45" s="19"/>
      <c r="D45" s="19"/>
      <c r="E45" s="19"/>
      <c r="F45" s="19"/>
      <c r="G45" s="19"/>
      <c r="H45" s="19"/>
      <c r="I45" s="19"/>
    </row>
    <row r="46" spans="2:20" x14ac:dyDescent="0.25">
      <c r="B46" t="s">
        <v>919</v>
      </c>
    </row>
    <row r="48" spans="2:20" x14ac:dyDescent="0.25">
      <c r="B48" t="s">
        <v>923</v>
      </c>
      <c r="K48" t="s">
        <v>951</v>
      </c>
    </row>
    <row r="49" spans="2:20" x14ac:dyDescent="0.25">
      <c r="B49" s="10"/>
      <c r="C49" s="11" t="s">
        <v>4</v>
      </c>
      <c r="D49" s="11" t="s">
        <v>44</v>
      </c>
      <c r="E49" s="11" t="s">
        <v>45</v>
      </c>
      <c r="F49" s="11" t="s">
        <v>46</v>
      </c>
      <c r="G49" s="11" t="s">
        <v>1</v>
      </c>
      <c r="H49" s="11" t="s">
        <v>47</v>
      </c>
      <c r="I49" s="67" t="s">
        <v>48</v>
      </c>
      <c r="K49" s="10"/>
      <c r="L49" s="11" t="s">
        <v>4</v>
      </c>
      <c r="M49" s="11" t="s">
        <v>44</v>
      </c>
      <c r="N49" s="11" t="s">
        <v>45</v>
      </c>
      <c r="O49" s="11" t="s">
        <v>46</v>
      </c>
      <c r="P49" s="11" t="s">
        <v>1</v>
      </c>
      <c r="Q49" s="11" t="s">
        <v>47</v>
      </c>
      <c r="R49" s="67" t="s">
        <v>48</v>
      </c>
    </row>
    <row r="50" spans="2:20" x14ac:dyDescent="0.25">
      <c r="B50" s="12" t="s">
        <v>51</v>
      </c>
      <c r="C50" s="13">
        <v>5</v>
      </c>
      <c r="D50" s="13">
        <v>18</v>
      </c>
      <c r="E50" s="13">
        <v>17</v>
      </c>
      <c r="F50" s="13">
        <v>18</v>
      </c>
      <c r="G50" s="13">
        <v>18</v>
      </c>
      <c r="H50" s="13">
        <v>27</v>
      </c>
      <c r="I50" s="14"/>
      <c r="K50" s="12" t="s">
        <v>51</v>
      </c>
      <c r="L50" s="13">
        <v>5</v>
      </c>
      <c r="M50" s="13">
        <v>18</v>
      </c>
      <c r="N50" s="13">
        <v>17</v>
      </c>
      <c r="O50" s="13">
        <v>18</v>
      </c>
      <c r="P50" s="13">
        <v>18</v>
      </c>
      <c r="Q50" s="13">
        <v>27</v>
      </c>
      <c r="R50" s="14"/>
    </row>
    <row r="51" spans="2:20" x14ac:dyDescent="0.25">
      <c r="B51" s="12" t="s">
        <v>54</v>
      </c>
      <c r="C51" s="13">
        <v>3</v>
      </c>
      <c r="D51" s="13">
        <v>10</v>
      </c>
      <c r="E51" s="13">
        <v>8</v>
      </c>
      <c r="F51" s="13">
        <v>17</v>
      </c>
      <c r="G51" s="13">
        <v>18</v>
      </c>
      <c r="H51" s="13">
        <v>14</v>
      </c>
      <c r="I51" s="14"/>
      <c r="K51" s="12" t="s">
        <v>54</v>
      </c>
      <c r="L51" s="13">
        <v>3</v>
      </c>
      <c r="M51" s="13">
        <v>10</v>
      </c>
      <c r="N51" s="13">
        <v>8</v>
      </c>
      <c r="O51" s="13">
        <v>17</v>
      </c>
      <c r="P51" s="13">
        <v>18</v>
      </c>
      <c r="Q51" s="13">
        <v>14</v>
      </c>
      <c r="R51" s="14"/>
      <c r="T51" s="55" t="s">
        <v>920</v>
      </c>
    </row>
    <row r="52" spans="2:20" x14ac:dyDescent="0.25">
      <c r="B52" s="12" t="s">
        <v>52</v>
      </c>
      <c r="C52" s="13">
        <v>16</v>
      </c>
      <c r="D52" s="13">
        <v>20</v>
      </c>
      <c r="E52" s="13">
        <v>4</v>
      </c>
      <c r="F52" s="13">
        <v>15</v>
      </c>
      <c r="G52" s="13">
        <v>17</v>
      </c>
      <c r="H52" s="13">
        <v>19</v>
      </c>
      <c r="I52" s="14"/>
      <c r="K52" s="12" t="s">
        <v>52</v>
      </c>
      <c r="L52" s="13">
        <v>16</v>
      </c>
      <c r="M52" s="13">
        <v>20</v>
      </c>
      <c r="N52" s="13">
        <v>4</v>
      </c>
      <c r="O52" s="13">
        <v>15</v>
      </c>
      <c r="P52" s="13">
        <v>17</v>
      </c>
      <c r="Q52" s="13">
        <v>19</v>
      </c>
      <c r="R52" s="14"/>
      <c r="T52" s="36" t="s">
        <v>921</v>
      </c>
    </row>
    <row r="53" spans="2:20" x14ac:dyDescent="0.25">
      <c r="B53" s="12" t="s">
        <v>53</v>
      </c>
      <c r="C53" s="13">
        <v>7</v>
      </c>
      <c r="D53" s="13">
        <v>11</v>
      </c>
      <c r="E53" s="13">
        <v>12</v>
      </c>
      <c r="F53" s="13">
        <v>14</v>
      </c>
      <c r="G53" s="13">
        <v>14</v>
      </c>
      <c r="H53" s="13">
        <v>15</v>
      </c>
      <c r="I53" s="14"/>
      <c r="K53" s="12" t="s">
        <v>53</v>
      </c>
      <c r="L53" s="13">
        <v>7</v>
      </c>
      <c r="M53" s="13">
        <v>11</v>
      </c>
      <c r="N53" s="13">
        <v>12</v>
      </c>
      <c r="O53" s="13">
        <v>14</v>
      </c>
      <c r="P53" s="13">
        <v>14</v>
      </c>
      <c r="Q53" s="13">
        <v>15</v>
      </c>
      <c r="R53" s="14"/>
    </row>
    <row r="54" spans="2:20" x14ac:dyDescent="0.25">
      <c r="B54" s="66" t="s">
        <v>48</v>
      </c>
      <c r="C54" s="15"/>
      <c r="D54" s="15"/>
      <c r="E54" s="15"/>
      <c r="F54" s="15"/>
      <c r="G54" s="15"/>
      <c r="H54" s="15"/>
      <c r="I54" s="16"/>
      <c r="K54" s="66" t="s">
        <v>48</v>
      </c>
      <c r="L54" s="15"/>
      <c r="M54" s="15"/>
      <c r="N54" s="15"/>
      <c r="O54" s="15"/>
      <c r="P54" s="15"/>
      <c r="Q54" s="15"/>
      <c r="R54" s="16"/>
    </row>
    <row r="57" spans="2:20" x14ac:dyDescent="0.25">
      <c r="B57" s="56" t="s">
        <v>924</v>
      </c>
    </row>
    <row r="58" spans="2:20" x14ac:dyDescent="0.25">
      <c r="B58" t="s">
        <v>925</v>
      </c>
    </row>
    <row r="59" spans="2:20" x14ac:dyDescent="0.25">
      <c r="B59" t="s">
        <v>953</v>
      </c>
    </row>
    <row r="61" spans="2:20" x14ac:dyDescent="0.25">
      <c r="B61" t="s">
        <v>923</v>
      </c>
      <c r="I61" t="s">
        <v>922</v>
      </c>
    </row>
    <row r="62" spans="2:20" x14ac:dyDescent="0.25">
      <c r="B62" s="57"/>
      <c r="C62" s="64" t="s">
        <v>58</v>
      </c>
      <c r="D62" s="64" t="s">
        <v>59</v>
      </c>
      <c r="E62" s="64" t="s">
        <v>60</v>
      </c>
      <c r="F62" s="64" t="s">
        <v>61</v>
      </c>
      <c r="G62" s="65" t="s">
        <v>62</v>
      </c>
      <c r="I62" s="57"/>
      <c r="J62" s="64" t="s">
        <v>58</v>
      </c>
      <c r="K62" s="64" t="s">
        <v>59</v>
      </c>
      <c r="L62" s="64" t="s">
        <v>60</v>
      </c>
      <c r="M62" s="64" t="s">
        <v>61</v>
      </c>
      <c r="N62" s="65" t="s">
        <v>62</v>
      </c>
    </row>
    <row r="63" spans="2:20" x14ac:dyDescent="0.25">
      <c r="B63" s="62" t="s">
        <v>57</v>
      </c>
      <c r="C63" s="58">
        <v>44928</v>
      </c>
      <c r="D63" s="58"/>
      <c r="E63" s="19"/>
      <c r="F63" s="19"/>
      <c r="G63" s="14"/>
      <c r="I63" s="62" t="s">
        <v>57</v>
      </c>
      <c r="J63" s="58">
        <v>44928</v>
      </c>
      <c r="K63" s="58"/>
      <c r="L63" s="19"/>
      <c r="M63" s="19"/>
      <c r="N63" s="14"/>
      <c r="P63" t="s">
        <v>916</v>
      </c>
    </row>
    <row r="64" spans="2:20" x14ac:dyDescent="0.25">
      <c r="B64" s="62" t="s">
        <v>64</v>
      </c>
      <c r="C64" s="58">
        <v>44942</v>
      </c>
      <c r="D64" s="19"/>
      <c r="E64" s="19"/>
      <c r="F64" s="19"/>
      <c r="G64" s="14"/>
      <c r="I64" s="62" t="s">
        <v>64</v>
      </c>
      <c r="J64" s="58">
        <v>44942</v>
      </c>
      <c r="K64" s="19"/>
      <c r="L64" s="19"/>
      <c r="M64" s="19"/>
      <c r="N64" s="14"/>
      <c r="P64" t="s">
        <v>952</v>
      </c>
    </row>
    <row r="65" spans="2:14" x14ac:dyDescent="0.25">
      <c r="B65" s="62" t="s">
        <v>65</v>
      </c>
      <c r="C65" s="58">
        <v>44995</v>
      </c>
      <c r="D65" s="19"/>
      <c r="E65" s="19"/>
      <c r="F65" s="19"/>
      <c r="G65" s="14"/>
      <c r="I65" s="62" t="s">
        <v>65</v>
      </c>
      <c r="J65" s="58">
        <v>44995</v>
      </c>
      <c r="K65" s="19"/>
      <c r="L65" s="19"/>
      <c r="M65" s="19"/>
      <c r="N65" s="14"/>
    </row>
    <row r="66" spans="2:14" x14ac:dyDescent="0.25">
      <c r="B66" s="62" t="s">
        <v>66</v>
      </c>
      <c r="C66" s="58">
        <v>44955</v>
      </c>
      <c r="D66" s="19"/>
      <c r="E66" s="19"/>
      <c r="F66" s="19"/>
      <c r="G66" s="14"/>
      <c r="I66" s="62" t="s">
        <v>66</v>
      </c>
      <c r="J66" s="58">
        <v>44955</v>
      </c>
      <c r="K66" s="19"/>
      <c r="L66" s="19"/>
      <c r="M66" s="19"/>
      <c r="N66" s="14"/>
    </row>
    <row r="67" spans="2:14" x14ac:dyDescent="0.25">
      <c r="B67" s="63" t="s">
        <v>67</v>
      </c>
      <c r="C67" s="15" t="s">
        <v>63</v>
      </c>
      <c r="D67" s="15"/>
      <c r="E67" s="15"/>
      <c r="F67" s="15"/>
      <c r="G67" s="16"/>
      <c r="I67" s="63" t="s">
        <v>67</v>
      </c>
      <c r="J67" s="15" t="s">
        <v>63</v>
      </c>
      <c r="K67" s="15"/>
      <c r="L67" s="15"/>
      <c r="M67" s="15"/>
      <c r="N67" s="1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A1E4-F8C4-48FC-836C-BDC01330AD77}">
  <dimension ref="A1:W66"/>
  <sheetViews>
    <sheetView zoomScale="120" zoomScaleNormal="120" workbookViewId="0">
      <selection activeCell="O13" sqref="O13"/>
    </sheetView>
  </sheetViews>
  <sheetFormatPr defaultRowHeight="15" x14ac:dyDescent="0.25"/>
  <cols>
    <col min="3" max="3" width="8.7109375" customWidth="1"/>
    <col min="4" max="4" width="13.28515625" customWidth="1"/>
    <col min="5" max="8" width="9.5703125" customWidth="1"/>
    <col min="9" max="9" width="10.28515625" customWidth="1"/>
  </cols>
  <sheetData>
    <row r="1" spans="1:12" x14ac:dyDescent="0.25">
      <c r="A1" s="6" t="s">
        <v>905</v>
      </c>
    </row>
    <row r="2" spans="1:12" x14ac:dyDescent="0.25">
      <c r="A2" s="6" t="s">
        <v>906</v>
      </c>
    </row>
    <row r="3" spans="1:12" x14ac:dyDescent="0.25">
      <c r="I3" s="52" t="s">
        <v>955</v>
      </c>
      <c r="K3" s="52"/>
      <c r="L3" s="52"/>
    </row>
    <row r="4" spans="1:12" x14ac:dyDescent="0.25">
      <c r="A4" s="2" t="s">
        <v>907</v>
      </c>
      <c r="I4" s="52" t="s">
        <v>956</v>
      </c>
      <c r="K4" s="52"/>
      <c r="L4" s="52"/>
    </row>
    <row r="5" spans="1:12" x14ac:dyDescent="0.25">
      <c r="J5" s="9" t="s">
        <v>957</v>
      </c>
    </row>
    <row r="6" spans="1:12" x14ac:dyDescent="0.25">
      <c r="A6" t="s">
        <v>936</v>
      </c>
    </row>
    <row r="7" spans="1:12" x14ac:dyDescent="0.25">
      <c r="B7" t="s">
        <v>937</v>
      </c>
    </row>
    <row r="8" spans="1:12" x14ac:dyDescent="0.25">
      <c r="B8" t="s">
        <v>938</v>
      </c>
    </row>
    <row r="9" spans="1:12" x14ac:dyDescent="0.25">
      <c r="B9" t="s">
        <v>939</v>
      </c>
    </row>
    <row r="10" spans="1:12" x14ac:dyDescent="0.25">
      <c r="B10" t="s">
        <v>940</v>
      </c>
    </row>
    <row r="12" spans="1:12" x14ac:dyDescent="0.25">
      <c r="B12" t="s">
        <v>941</v>
      </c>
    </row>
    <row r="13" spans="1:12" x14ac:dyDescent="0.25">
      <c r="D13" t="s">
        <v>4</v>
      </c>
      <c r="E13" t="s">
        <v>44</v>
      </c>
      <c r="F13" t="s">
        <v>45</v>
      </c>
      <c r="G13" s="2" t="s">
        <v>943</v>
      </c>
      <c r="H13" s="2"/>
    </row>
    <row r="14" spans="1:12" x14ac:dyDescent="0.25">
      <c r="C14" t="s">
        <v>49</v>
      </c>
      <c r="D14">
        <v>120</v>
      </c>
      <c r="E14">
        <v>170</v>
      </c>
      <c r="F14">
        <v>220</v>
      </c>
    </row>
    <row r="17" spans="1:20" x14ac:dyDescent="0.25">
      <c r="B17" t="s">
        <v>942</v>
      </c>
    </row>
    <row r="18" spans="1:20" x14ac:dyDescent="0.25">
      <c r="D18" t="s">
        <v>4</v>
      </c>
      <c r="E18" t="s">
        <v>44</v>
      </c>
      <c r="F18" t="s">
        <v>45</v>
      </c>
      <c r="G18" s="2" t="s">
        <v>48</v>
      </c>
    </row>
    <row r="19" spans="1:20" x14ac:dyDescent="0.25">
      <c r="C19" t="s">
        <v>49</v>
      </c>
      <c r="D19">
        <v>120</v>
      </c>
      <c r="E19">
        <v>170</v>
      </c>
      <c r="F19">
        <v>220</v>
      </c>
    </row>
    <row r="22" spans="1:20" x14ac:dyDescent="0.25">
      <c r="A22" s="8" t="s">
        <v>908</v>
      </c>
    </row>
    <row r="23" spans="1:20" x14ac:dyDescent="0.25">
      <c r="A23" s="7" t="s">
        <v>42</v>
      </c>
    </row>
    <row r="24" spans="1:20" x14ac:dyDescent="0.25">
      <c r="A24" s="7"/>
    </row>
    <row r="26" spans="1:20" x14ac:dyDescent="0.25">
      <c r="D26" t="s">
        <v>4</v>
      </c>
      <c r="E26" t="s">
        <v>44</v>
      </c>
      <c r="F26" t="s">
        <v>45</v>
      </c>
      <c r="G26" t="s">
        <v>46</v>
      </c>
      <c r="H26" t="s">
        <v>1</v>
      </c>
      <c r="I26" t="s">
        <v>47</v>
      </c>
      <c r="J26" s="2" t="s">
        <v>914</v>
      </c>
      <c r="N26" t="s">
        <v>4</v>
      </c>
      <c r="O26" t="s">
        <v>44</v>
      </c>
      <c r="P26" t="s">
        <v>45</v>
      </c>
      <c r="Q26" t="s">
        <v>46</v>
      </c>
      <c r="R26" t="s">
        <v>1</v>
      </c>
      <c r="S26" t="s">
        <v>47</v>
      </c>
      <c r="T26" s="2" t="s">
        <v>48</v>
      </c>
    </row>
    <row r="27" spans="1:20" x14ac:dyDescent="0.25">
      <c r="C27" t="s">
        <v>49</v>
      </c>
      <c r="D27">
        <v>120</v>
      </c>
      <c r="E27">
        <v>170</v>
      </c>
      <c r="F27">
        <v>220</v>
      </c>
      <c r="G27">
        <v>260</v>
      </c>
      <c r="H27">
        <v>335</v>
      </c>
      <c r="I27">
        <v>420</v>
      </c>
      <c r="M27" t="s">
        <v>49</v>
      </c>
      <c r="N27">
        <v>120</v>
      </c>
      <c r="O27">
        <v>170</v>
      </c>
      <c r="P27">
        <v>220</v>
      </c>
      <c r="Q27">
        <v>260</v>
      </c>
      <c r="R27">
        <v>335</v>
      </c>
      <c r="S27">
        <v>420</v>
      </c>
    </row>
    <row r="28" spans="1:20" x14ac:dyDescent="0.25">
      <c r="C28" t="s">
        <v>43</v>
      </c>
      <c r="D28">
        <v>100</v>
      </c>
      <c r="E28">
        <v>140</v>
      </c>
      <c r="F28">
        <v>170</v>
      </c>
      <c r="G28">
        <v>200</v>
      </c>
      <c r="H28">
        <v>260</v>
      </c>
      <c r="I28">
        <v>340</v>
      </c>
      <c r="M28" t="s">
        <v>43</v>
      </c>
      <c r="N28">
        <v>100</v>
      </c>
      <c r="O28">
        <v>140</v>
      </c>
      <c r="P28">
        <v>170</v>
      </c>
      <c r="Q28">
        <v>200</v>
      </c>
      <c r="R28">
        <v>260</v>
      </c>
      <c r="S28">
        <v>340</v>
      </c>
    </row>
    <row r="29" spans="1:20" x14ac:dyDescent="0.25">
      <c r="C29" t="s">
        <v>50</v>
      </c>
      <c r="D29">
        <f>D27-D28</f>
        <v>20</v>
      </c>
      <c r="E29">
        <f t="shared" ref="E29" si="0">E27-E28</f>
        <v>30</v>
      </c>
      <c r="F29">
        <f t="shared" ref="F29" si="1">F27-F28</f>
        <v>50</v>
      </c>
      <c r="G29">
        <f t="shared" ref="G29" si="2">G27-G28</f>
        <v>60</v>
      </c>
      <c r="H29">
        <f t="shared" ref="H29" si="3">H27-H28</f>
        <v>75</v>
      </c>
      <c r="I29">
        <f t="shared" ref="I29" si="4">I27-I28</f>
        <v>80</v>
      </c>
      <c r="M29" t="s">
        <v>50</v>
      </c>
      <c r="N29">
        <f>N27-N28</f>
        <v>20</v>
      </c>
      <c r="O29">
        <f t="shared" ref="O29" si="5">O27-O28</f>
        <v>30</v>
      </c>
      <c r="P29">
        <f t="shared" ref="P29" si="6">P27-P28</f>
        <v>50</v>
      </c>
      <c r="Q29">
        <f t="shared" ref="Q29" si="7">Q27-Q28</f>
        <v>60</v>
      </c>
      <c r="R29">
        <f t="shared" ref="R29" si="8">R27-R28</f>
        <v>75</v>
      </c>
      <c r="S29">
        <f t="shared" ref="S29" si="9">S27-S28</f>
        <v>80</v>
      </c>
    </row>
    <row r="30" spans="1:20" x14ac:dyDescent="0.25">
      <c r="C30" s="2" t="s">
        <v>914</v>
      </c>
      <c r="M30" s="2" t="s">
        <v>48</v>
      </c>
    </row>
    <row r="31" spans="1:20" x14ac:dyDescent="0.25">
      <c r="C31" s="2"/>
      <c r="M31" s="2"/>
    </row>
    <row r="33" spans="3:13" x14ac:dyDescent="0.25">
      <c r="D33" t="s">
        <v>4</v>
      </c>
      <c r="E33" t="s">
        <v>44</v>
      </c>
      <c r="F33" t="s">
        <v>45</v>
      </c>
      <c r="G33" t="s">
        <v>46</v>
      </c>
      <c r="H33" t="s">
        <v>1</v>
      </c>
      <c r="I33" t="s">
        <v>47</v>
      </c>
      <c r="J33" s="69" t="s">
        <v>914</v>
      </c>
      <c r="K33" s="68" t="s">
        <v>48</v>
      </c>
    </row>
    <row r="34" spans="3:13" x14ac:dyDescent="0.25">
      <c r="C34" t="s">
        <v>49</v>
      </c>
      <c r="D34">
        <v>120</v>
      </c>
      <c r="E34">
        <v>170</v>
      </c>
      <c r="F34">
        <v>220</v>
      </c>
      <c r="G34">
        <v>260</v>
      </c>
      <c r="H34">
        <v>335</v>
      </c>
      <c r="I34">
        <v>420</v>
      </c>
      <c r="J34" s="70"/>
      <c r="K34" s="54"/>
      <c r="M34" s="59" t="s">
        <v>947</v>
      </c>
    </row>
    <row r="35" spans="3:13" x14ac:dyDescent="0.25">
      <c r="C35" t="s">
        <v>43</v>
      </c>
      <c r="D35">
        <v>100</v>
      </c>
      <c r="E35">
        <v>140</v>
      </c>
      <c r="F35">
        <v>170</v>
      </c>
      <c r="G35">
        <v>200</v>
      </c>
      <c r="H35">
        <v>260</v>
      </c>
      <c r="I35">
        <v>340</v>
      </c>
      <c r="J35" s="70"/>
      <c r="K35" s="54"/>
    </row>
    <row r="36" spans="3:13" x14ac:dyDescent="0.25">
      <c r="C36" t="s">
        <v>50</v>
      </c>
      <c r="D36">
        <f>D34-D35</f>
        <v>20</v>
      </c>
      <c r="E36">
        <f t="shared" ref="E36:I36" si="10">E34-E35</f>
        <v>30</v>
      </c>
      <c r="F36">
        <f t="shared" si="10"/>
        <v>50</v>
      </c>
      <c r="G36">
        <f t="shared" si="10"/>
        <v>60</v>
      </c>
      <c r="H36">
        <f t="shared" si="10"/>
        <v>75</v>
      </c>
      <c r="I36">
        <f t="shared" si="10"/>
        <v>80</v>
      </c>
      <c r="J36" s="70"/>
      <c r="K36" s="54"/>
    </row>
    <row r="37" spans="3:13" x14ac:dyDescent="0.25">
      <c r="C37" s="69" t="s">
        <v>914</v>
      </c>
      <c r="D37" s="70"/>
      <c r="E37" s="70"/>
      <c r="F37" s="70"/>
      <c r="G37" s="70"/>
      <c r="H37" s="70"/>
      <c r="I37" s="70"/>
      <c r="J37" s="70"/>
      <c r="K37" s="54"/>
    </row>
    <row r="38" spans="3:13" x14ac:dyDescent="0.25">
      <c r="C38" s="68" t="s">
        <v>48</v>
      </c>
      <c r="D38" s="54"/>
      <c r="E38" s="54"/>
      <c r="F38" s="54"/>
      <c r="G38" s="54"/>
      <c r="H38" s="54"/>
      <c r="I38" s="54"/>
      <c r="J38" s="54"/>
      <c r="K38" s="54"/>
    </row>
    <row r="43" spans="3:13" s="17" customFormat="1" x14ac:dyDescent="0.25">
      <c r="C43" s="17" t="s">
        <v>55</v>
      </c>
    </row>
    <row r="44" spans="3:13" s="18" customFormat="1" x14ac:dyDescent="0.25"/>
    <row r="45" spans="3:13" s="18" customFormat="1" x14ac:dyDescent="0.25">
      <c r="C45" s="18" t="s">
        <v>944</v>
      </c>
    </row>
    <row r="46" spans="3:13" s="18" customFormat="1" x14ac:dyDescent="0.25"/>
    <row r="47" spans="3:13" x14ac:dyDescent="0.25">
      <c r="C47" t="s">
        <v>945</v>
      </c>
    </row>
    <row r="49" spans="3:23" x14ac:dyDescent="0.25">
      <c r="C49" t="s">
        <v>950</v>
      </c>
      <c r="P49" t="s">
        <v>948</v>
      </c>
    </row>
    <row r="50" spans="3:23" x14ac:dyDescent="0.25">
      <c r="C50" s="10"/>
      <c r="D50" s="11" t="s">
        <v>4</v>
      </c>
      <c r="E50" s="11" t="s">
        <v>44</v>
      </c>
      <c r="F50" s="11" t="s">
        <v>45</v>
      </c>
      <c r="G50" s="11" t="s">
        <v>46</v>
      </c>
      <c r="H50" s="11" t="s">
        <v>1</v>
      </c>
      <c r="I50" s="11" t="s">
        <v>47</v>
      </c>
      <c r="J50" s="67" t="s">
        <v>914</v>
      </c>
      <c r="P50" s="10"/>
      <c r="Q50" s="11" t="s">
        <v>4</v>
      </c>
      <c r="R50" s="11" t="s">
        <v>44</v>
      </c>
      <c r="S50" s="11" t="s">
        <v>45</v>
      </c>
      <c r="T50" s="11" t="s">
        <v>46</v>
      </c>
      <c r="U50" s="11" t="s">
        <v>1</v>
      </c>
      <c r="V50" s="11" t="s">
        <v>47</v>
      </c>
      <c r="W50" s="67" t="s">
        <v>914</v>
      </c>
    </row>
    <row r="51" spans="3:23" x14ac:dyDescent="0.25">
      <c r="C51" s="12" t="s">
        <v>51</v>
      </c>
      <c r="D51" s="13">
        <v>5</v>
      </c>
      <c r="E51" s="13">
        <v>18</v>
      </c>
      <c r="F51" s="13">
        <v>17</v>
      </c>
      <c r="G51" s="13">
        <v>18</v>
      </c>
      <c r="H51" s="13">
        <v>18</v>
      </c>
      <c r="I51" s="13">
        <v>27</v>
      </c>
      <c r="J51" s="14"/>
      <c r="P51" s="12" t="s">
        <v>51</v>
      </c>
      <c r="Q51" s="13">
        <v>5</v>
      </c>
      <c r="R51" s="13">
        <v>18</v>
      </c>
      <c r="S51" s="13">
        <v>17</v>
      </c>
      <c r="T51" s="13">
        <v>18</v>
      </c>
      <c r="U51" s="13">
        <v>18</v>
      </c>
      <c r="V51" s="13">
        <v>27</v>
      </c>
      <c r="W51" s="14"/>
    </row>
    <row r="52" spans="3:23" x14ac:dyDescent="0.25">
      <c r="C52" s="12" t="s">
        <v>54</v>
      </c>
      <c r="D52" s="13">
        <v>3</v>
      </c>
      <c r="E52" s="13">
        <v>10</v>
      </c>
      <c r="F52" s="13">
        <v>8</v>
      </c>
      <c r="G52" s="13">
        <v>17</v>
      </c>
      <c r="H52" s="13">
        <v>18</v>
      </c>
      <c r="I52" s="13">
        <v>14</v>
      </c>
      <c r="J52" s="14"/>
      <c r="P52" s="12" t="s">
        <v>54</v>
      </c>
      <c r="Q52" s="13">
        <v>3</v>
      </c>
      <c r="R52" s="13">
        <v>10</v>
      </c>
      <c r="S52" s="13">
        <v>8</v>
      </c>
      <c r="T52" s="13">
        <v>17</v>
      </c>
      <c r="U52" s="13">
        <v>18</v>
      </c>
      <c r="V52" s="13">
        <v>14</v>
      </c>
      <c r="W52" s="14"/>
    </row>
    <row r="53" spans="3:23" x14ac:dyDescent="0.25">
      <c r="C53" s="12" t="s">
        <v>52</v>
      </c>
      <c r="D53" s="13">
        <v>16</v>
      </c>
      <c r="E53" s="13">
        <v>20</v>
      </c>
      <c r="F53" s="13">
        <v>4</v>
      </c>
      <c r="G53" s="13">
        <v>15</v>
      </c>
      <c r="H53" s="13">
        <v>17</v>
      </c>
      <c r="I53" s="13">
        <v>19</v>
      </c>
      <c r="J53" s="14"/>
      <c r="P53" s="12" t="s">
        <v>52</v>
      </c>
      <c r="Q53" s="13">
        <v>16</v>
      </c>
      <c r="R53" s="13">
        <v>20</v>
      </c>
      <c r="S53" s="13">
        <v>4</v>
      </c>
      <c r="T53" s="13">
        <v>15</v>
      </c>
      <c r="U53" s="13">
        <v>17</v>
      </c>
      <c r="V53" s="13">
        <v>19</v>
      </c>
      <c r="W53" s="14"/>
    </row>
    <row r="54" spans="3:23" x14ac:dyDescent="0.25">
      <c r="C54" s="12" t="s">
        <v>53</v>
      </c>
      <c r="D54" s="13">
        <v>7</v>
      </c>
      <c r="E54" s="13">
        <v>11</v>
      </c>
      <c r="F54" s="13">
        <v>12</v>
      </c>
      <c r="G54" s="13">
        <v>14</v>
      </c>
      <c r="H54" s="13">
        <v>14</v>
      </c>
      <c r="I54" s="13">
        <v>15</v>
      </c>
      <c r="J54" s="14"/>
      <c r="P54" s="12" t="s">
        <v>53</v>
      </c>
      <c r="Q54" s="13">
        <v>7</v>
      </c>
      <c r="R54" s="13">
        <v>11</v>
      </c>
      <c r="S54" s="13">
        <v>12</v>
      </c>
      <c r="T54" s="13">
        <v>14</v>
      </c>
      <c r="U54" s="13">
        <v>14</v>
      </c>
      <c r="V54" s="13">
        <v>15</v>
      </c>
      <c r="W54" s="14"/>
    </row>
    <row r="55" spans="3:23" x14ac:dyDescent="0.25">
      <c r="C55" s="66" t="s">
        <v>914</v>
      </c>
      <c r="D55" s="15"/>
      <c r="E55" s="15"/>
      <c r="F55" s="15"/>
      <c r="G55" s="15"/>
      <c r="H55" s="15"/>
      <c r="I55" s="15"/>
      <c r="J55" s="16"/>
      <c r="P55" s="66" t="s">
        <v>914</v>
      </c>
      <c r="Q55" s="15"/>
      <c r="R55" s="15"/>
      <c r="S55" s="15"/>
      <c r="T55" s="15"/>
      <c r="U55" s="15"/>
      <c r="V55" s="15"/>
      <c r="W55" s="16"/>
    </row>
    <row r="56" spans="3:23" x14ac:dyDescent="0.25">
      <c r="C56" s="19"/>
      <c r="D56" s="19"/>
      <c r="E56" s="19"/>
      <c r="F56" s="19"/>
      <c r="G56" s="19"/>
      <c r="H56" s="19"/>
      <c r="I56" s="19"/>
      <c r="J56" s="19"/>
    </row>
    <row r="57" spans="3:23" x14ac:dyDescent="0.25">
      <c r="C57" s="19"/>
      <c r="D57" s="19"/>
      <c r="E57" s="19"/>
      <c r="F57" s="19"/>
      <c r="G57" s="19"/>
      <c r="H57" s="19"/>
      <c r="I57" s="19"/>
      <c r="J57" s="19"/>
    </row>
    <row r="58" spans="3:23" x14ac:dyDescent="0.25">
      <c r="C58" t="s">
        <v>946</v>
      </c>
    </row>
    <row r="60" spans="3:23" x14ac:dyDescent="0.25">
      <c r="C60" t="s">
        <v>950</v>
      </c>
      <c r="P60" t="s">
        <v>949</v>
      </c>
    </row>
    <row r="61" spans="3:23" x14ac:dyDescent="0.25">
      <c r="C61" s="10"/>
      <c r="D61" s="11" t="s">
        <v>4</v>
      </c>
      <c r="E61" s="11" t="s">
        <v>44</v>
      </c>
      <c r="F61" s="11" t="s">
        <v>45</v>
      </c>
      <c r="G61" s="11" t="s">
        <v>46</v>
      </c>
      <c r="H61" s="11" t="s">
        <v>1</v>
      </c>
      <c r="I61" s="11" t="s">
        <v>47</v>
      </c>
      <c r="J61" s="67" t="s">
        <v>48</v>
      </c>
      <c r="P61" s="10"/>
      <c r="Q61" s="11" t="s">
        <v>4</v>
      </c>
      <c r="R61" s="11" t="s">
        <v>44</v>
      </c>
      <c r="S61" s="11" t="s">
        <v>45</v>
      </c>
      <c r="T61" s="11" t="s">
        <v>46</v>
      </c>
      <c r="U61" s="11" t="s">
        <v>1</v>
      </c>
      <c r="V61" s="11" t="s">
        <v>47</v>
      </c>
      <c r="W61" s="67" t="s">
        <v>48</v>
      </c>
    </row>
    <row r="62" spans="3:23" x14ac:dyDescent="0.25">
      <c r="C62" s="12" t="s">
        <v>51</v>
      </c>
      <c r="D62" s="13">
        <v>5</v>
      </c>
      <c r="E62" s="13">
        <v>18</v>
      </c>
      <c r="F62" s="13">
        <v>17</v>
      </c>
      <c r="G62" s="13">
        <v>18</v>
      </c>
      <c r="H62" s="13">
        <v>18</v>
      </c>
      <c r="I62" s="13">
        <v>27</v>
      </c>
      <c r="J62" s="14"/>
      <c r="P62" s="12" t="s">
        <v>51</v>
      </c>
      <c r="Q62" s="13">
        <v>5</v>
      </c>
      <c r="R62" s="13">
        <v>18</v>
      </c>
      <c r="S62" s="13">
        <v>17</v>
      </c>
      <c r="T62" s="13">
        <v>18</v>
      </c>
      <c r="U62" s="13">
        <v>18</v>
      </c>
      <c r="V62" s="13">
        <v>27</v>
      </c>
      <c r="W62" s="14"/>
    </row>
    <row r="63" spans="3:23" x14ac:dyDescent="0.25">
      <c r="C63" s="12" t="s">
        <v>54</v>
      </c>
      <c r="D63" s="13">
        <v>3</v>
      </c>
      <c r="E63" s="13">
        <v>10</v>
      </c>
      <c r="F63" s="13">
        <v>8</v>
      </c>
      <c r="G63" s="13">
        <v>17</v>
      </c>
      <c r="H63" s="13">
        <v>18</v>
      </c>
      <c r="I63" s="13">
        <v>14</v>
      </c>
      <c r="J63" s="14"/>
      <c r="P63" s="12" t="s">
        <v>54</v>
      </c>
      <c r="Q63" s="13">
        <v>3</v>
      </c>
      <c r="R63" s="13">
        <v>10</v>
      </c>
      <c r="S63" s="13">
        <v>8</v>
      </c>
      <c r="T63" s="13">
        <v>17</v>
      </c>
      <c r="U63" s="13">
        <v>18</v>
      </c>
      <c r="V63" s="13">
        <v>14</v>
      </c>
      <c r="W63" s="14"/>
    </row>
    <row r="64" spans="3:23" x14ac:dyDescent="0.25">
      <c r="C64" s="12" t="s">
        <v>52</v>
      </c>
      <c r="D64" s="13">
        <v>16</v>
      </c>
      <c r="E64" s="13">
        <v>20</v>
      </c>
      <c r="F64" s="13">
        <v>4</v>
      </c>
      <c r="G64" s="13">
        <v>15</v>
      </c>
      <c r="H64" s="13">
        <v>17</v>
      </c>
      <c r="I64" s="13">
        <v>19</v>
      </c>
      <c r="J64" s="14"/>
      <c r="P64" s="12" t="s">
        <v>52</v>
      </c>
      <c r="Q64" s="13">
        <v>16</v>
      </c>
      <c r="R64" s="13">
        <v>20</v>
      </c>
      <c r="S64" s="13">
        <v>4</v>
      </c>
      <c r="T64" s="13">
        <v>15</v>
      </c>
      <c r="U64" s="13">
        <v>17</v>
      </c>
      <c r="V64" s="13">
        <v>19</v>
      </c>
      <c r="W64" s="14"/>
    </row>
    <row r="65" spans="3:23" x14ac:dyDescent="0.25">
      <c r="C65" s="12" t="s">
        <v>53</v>
      </c>
      <c r="D65" s="13">
        <v>7</v>
      </c>
      <c r="E65" s="13">
        <v>11</v>
      </c>
      <c r="F65" s="13">
        <v>12</v>
      </c>
      <c r="G65" s="13">
        <v>14</v>
      </c>
      <c r="H65" s="13">
        <v>14</v>
      </c>
      <c r="I65" s="13">
        <v>15</v>
      </c>
      <c r="J65" s="14"/>
      <c r="P65" s="12" t="s">
        <v>53</v>
      </c>
      <c r="Q65" s="13">
        <v>7</v>
      </c>
      <c r="R65" s="13">
        <v>11</v>
      </c>
      <c r="S65" s="13">
        <v>12</v>
      </c>
      <c r="T65" s="13">
        <v>14</v>
      </c>
      <c r="U65" s="13">
        <v>14</v>
      </c>
      <c r="V65" s="13">
        <v>15</v>
      </c>
      <c r="W65" s="14"/>
    </row>
    <row r="66" spans="3:23" x14ac:dyDescent="0.25">
      <c r="C66" s="66" t="s">
        <v>48</v>
      </c>
      <c r="D66" s="15"/>
      <c r="E66" s="15"/>
      <c r="F66" s="15"/>
      <c r="G66" s="15"/>
      <c r="H66" s="15"/>
      <c r="I66" s="15"/>
      <c r="J66" s="16"/>
      <c r="P66" s="66" t="s">
        <v>48</v>
      </c>
      <c r="Q66" s="15"/>
      <c r="R66" s="15"/>
      <c r="S66" s="15"/>
      <c r="T66" s="15"/>
      <c r="U66" s="15"/>
      <c r="V66" s="15"/>
      <c r="W66"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4BFA-07A5-472E-AFA8-40F0869C7ACC}">
  <dimension ref="A1:N742"/>
  <sheetViews>
    <sheetView zoomScale="120" zoomScaleNormal="120" workbookViewId="0">
      <selection activeCell="J3" sqref="J3"/>
    </sheetView>
  </sheetViews>
  <sheetFormatPr defaultRowHeight="15" x14ac:dyDescent="0.25"/>
  <cols>
    <col min="1" max="1" width="19.5703125" style="26" bestFit="1" customWidth="1"/>
    <col min="2" max="2" width="8.42578125" style="27" bestFit="1" customWidth="1"/>
    <col min="3" max="3" width="27.28515625" style="26" bestFit="1" customWidth="1"/>
    <col min="4" max="4" width="9.7109375" style="26" bestFit="1" customWidth="1"/>
    <col min="5" max="5" width="11.28515625" style="28" bestFit="1" customWidth="1"/>
    <col min="6" max="6" width="5.85546875" style="34" bestFit="1" customWidth="1"/>
    <col min="7" max="7" width="8.42578125" style="26" bestFit="1" customWidth="1"/>
    <col min="8" max="8" width="8" style="35" bestFit="1" customWidth="1"/>
    <col min="9" max="9" width="10.42578125" style="26" bestFit="1" customWidth="1"/>
    <col min="10" max="10" width="16.7109375" customWidth="1"/>
    <col min="11" max="11" width="59.5703125" style="37" customWidth="1"/>
  </cols>
  <sheetData>
    <row r="1" spans="1:14" x14ac:dyDescent="0.25">
      <c r="A1" s="20" t="s">
        <v>68</v>
      </c>
      <c r="B1" s="21" t="s">
        <v>69</v>
      </c>
      <c r="C1" s="22" t="s">
        <v>70</v>
      </c>
      <c r="D1" s="22" t="s">
        <v>71</v>
      </c>
      <c r="E1" s="23" t="s">
        <v>72</v>
      </c>
      <c r="F1" s="24" t="s">
        <v>73</v>
      </c>
      <c r="G1" s="22" t="s">
        <v>74</v>
      </c>
      <c r="H1" s="25" t="s">
        <v>75</v>
      </c>
      <c r="I1" s="21" t="s">
        <v>76</v>
      </c>
    </row>
    <row r="2" spans="1:14" x14ac:dyDescent="0.25">
      <c r="A2" s="26" t="s">
        <v>77</v>
      </c>
      <c r="B2" s="27" t="s">
        <v>78</v>
      </c>
      <c r="C2" s="26" t="s">
        <v>79</v>
      </c>
      <c r="D2" s="26" t="s">
        <v>80</v>
      </c>
      <c r="E2" s="28">
        <v>39378</v>
      </c>
      <c r="F2" s="29">
        <f t="shared" ref="F2:F65" ca="1" si="0">DATEDIF(E2,TODAY(),"Y")</f>
        <v>15</v>
      </c>
      <c r="G2" s="30" t="s">
        <v>81</v>
      </c>
      <c r="H2" s="31">
        <v>104498</v>
      </c>
      <c r="I2" s="27">
        <v>1</v>
      </c>
      <c r="K2" s="37" t="s">
        <v>958</v>
      </c>
    </row>
    <row r="3" spans="1:14" x14ac:dyDescent="0.25">
      <c r="A3" s="26" t="s">
        <v>82</v>
      </c>
      <c r="B3" s="27" t="s">
        <v>78</v>
      </c>
      <c r="C3" s="26" t="s">
        <v>83</v>
      </c>
      <c r="D3" s="26" t="s">
        <v>80</v>
      </c>
      <c r="E3" s="28">
        <v>39383</v>
      </c>
      <c r="F3" s="29">
        <f t="shared" ca="1" si="0"/>
        <v>15</v>
      </c>
      <c r="G3" s="30" t="s">
        <v>84</v>
      </c>
      <c r="H3" s="31">
        <v>114513</v>
      </c>
      <c r="I3" s="27">
        <v>4</v>
      </c>
    </row>
    <row r="4" spans="1:14" x14ac:dyDescent="0.25">
      <c r="A4" s="26" t="s">
        <v>85</v>
      </c>
      <c r="B4" s="27" t="s">
        <v>86</v>
      </c>
      <c r="C4" s="26" t="s">
        <v>87</v>
      </c>
      <c r="D4" s="26" t="s">
        <v>80</v>
      </c>
      <c r="E4" s="28">
        <v>39384</v>
      </c>
      <c r="F4" s="29">
        <f t="shared" ca="1" si="0"/>
        <v>15</v>
      </c>
      <c r="G4" s="30" t="s">
        <v>81</v>
      </c>
      <c r="H4" s="31">
        <v>64951</v>
      </c>
      <c r="I4" s="27">
        <v>5</v>
      </c>
      <c r="K4" s="37" t="s">
        <v>864</v>
      </c>
      <c r="M4" s="2" t="s">
        <v>889</v>
      </c>
    </row>
    <row r="5" spans="1:14" x14ac:dyDescent="0.25">
      <c r="A5" s="26" t="s">
        <v>88</v>
      </c>
      <c r="B5" s="27" t="s">
        <v>89</v>
      </c>
      <c r="C5" s="26" t="s">
        <v>90</v>
      </c>
      <c r="D5" s="26" t="s">
        <v>91</v>
      </c>
      <c r="E5" s="28">
        <v>39398</v>
      </c>
      <c r="F5" s="29">
        <f t="shared" ca="1" si="0"/>
        <v>15</v>
      </c>
      <c r="G5" s="30"/>
      <c r="H5" s="31">
        <v>30417</v>
      </c>
      <c r="I5" s="27">
        <v>3</v>
      </c>
      <c r="K5" s="37" t="s">
        <v>904</v>
      </c>
    </row>
    <row r="6" spans="1:14" x14ac:dyDescent="0.25">
      <c r="A6" s="26" t="s">
        <v>92</v>
      </c>
      <c r="B6" s="27" t="s">
        <v>86</v>
      </c>
      <c r="C6" s="26" t="s">
        <v>87</v>
      </c>
      <c r="D6" s="26" t="s">
        <v>91</v>
      </c>
      <c r="E6" s="28">
        <v>39403</v>
      </c>
      <c r="F6" s="29">
        <f t="shared" ca="1" si="0"/>
        <v>15</v>
      </c>
      <c r="G6" s="30"/>
      <c r="H6" s="31">
        <v>59890</v>
      </c>
      <c r="I6" s="27">
        <v>3</v>
      </c>
    </row>
    <row r="7" spans="1:14" x14ac:dyDescent="0.25">
      <c r="A7" s="26" t="s">
        <v>93</v>
      </c>
      <c r="B7" s="27" t="s">
        <v>86</v>
      </c>
      <c r="C7" s="26" t="s">
        <v>94</v>
      </c>
      <c r="D7" s="26" t="s">
        <v>95</v>
      </c>
      <c r="E7" s="28">
        <v>39403</v>
      </c>
      <c r="F7" s="29">
        <f t="shared" ca="1" si="0"/>
        <v>15</v>
      </c>
      <c r="G7" s="30"/>
      <c r="H7" s="31">
        <v>20509</v>
      </c>
      <c r="I7" s="27">
        <v>2</v>
      </c>
      <c r="K7" s="38" t="s">
        <v>857</v>
      </c>
      <c r="M7" s="2" t="s">
        <v>959</v>
      </c>
    </row>
    <row r="8" spans="1:14" x14ac:dyDescent="0.25">
      <c r="A8" s="26" t="s">
        <v>96</v>
      </c>
      <c r="B8" s="27" t="s">
        <v>89</v>
      </c>
      <c r="C8" s="26" t="s">
        <v>97</v>
      </c>
      <c r="D8" s="26" t="s">
        <v>91</v>
      </c>
      <c r="E8" s="28">
        <v>39406</v>
      </c>
      <c r="F8" s="29">
        <f t="shared" ca="1" si="0"/>
        <v>15</v>
      </c>
      <c r="G8" s="30"/>
      <c r="H8" s="31">
        <v>81170</v>
      </c>
      <c r="I8" s="27">
        <v>3</v>
      </c>
    </row>
    <row r="9" spans="1:14" x14ac:dyDescent="0.25">
      <c r="A9" s="26" t="s">
        <v>98</v>
      </c>
      <c r="B9" s="27" t="s">
        <v>99</v>
      </c>
      <c r="C9" s="26" t="s">
        <v>100</v>
      </c>
      <c r="D9" s="26" t="s">
        <v>80</v>
      </c>
      <c r="E9" s="28">
        <v>39406</v>
      </c>
      <c r="F9" s="29">
        <f t="shared" ca="1" si="0"/>
        <v>15</v>
      </c>
      <c r="G9" s="30" t="s">
        <v>101</v>
      </c>
      <c r="H9" s="31">
        <v>38804</v>
      </c>
      <c r="I9" s="27">
        <v>3</v>
      </c>
      <c r="K9" s="36" t="s">
        <v>862</v>
      </c>
      <c r="M9" s="2" t="s">
        <v>888</v>
      </c>
    </row>
    <row r="10" spans="1:14" x14ac:dyDescent="0.25">
      <c r="A10" s="26" t="s">
        <v>102</v>
      </c>
      <c r="B10" s="27" t="s">
        <v>86</v>
      </c>
      <c r="C10" s="26" t="s">
        <v>79</v>
      </c>
      <c r="D10" s="26" t="s">
        <v>103</v>
      </c>
      <c r="E10" s="28">
        <v>39407</v>
      </c>
      <c r="F10" s="29">
        <f t="shared" ca="1" si="0"/>
        <v>15</v>
      </c>
      <c r="G10" s="30" t="s">
        <v>104</v>
      </c>
      <c r="H10" s="31">
        <v>19544</v>
      </c>
      <c r="I10" s="27">
        <v>5</v>
      </c>
      <c r="K10" s="71" t="s">
        <v>960</v>
      </c>
    </row>
    <row r="11" spans="1:14" x14ac:dyDescent="0.25">
      <c r="A11" s="26" t="s">
        <v>105</v>
      </c>
      <c r="B11" s="27" t="s">
        <v>106</v>
      </c>
      <c r="C11" s="26" t="s">
        <v>97</v>
      </c>
      <c r="D11" s="26" t="s">
        <v>80</v>
      </c>
      <c r="E11" s="28">
        <v>39419</v>
      </c>
      <c r="F11" s="29">
        <f t="shared" ca="1" si="0"/>
        <v>15</v>
      </c>
      <c r="G11" s="30" t="s">
        <v>104</v>
      </c>
      <c r="H11" s="31">
        <v>52575</v>
      </c>
      <c r="I11" s="27">
        <v>5</v>
      </c>
      <c r="L11" s="18"/>
      <c r="M11" s="18"/>
      <c r="N11" s="18"/>
    </row>
    <row r="12" spans="1:14" x14ac:dyDescent="0.25">
      <c r="A12" s="26" t="s">
        <v>107</v>
      </c>
      <c r="B12" s="27" t="s">
        <v>99</v>
      </c>
      <c r="C12" s="26" t="s">
        <v>108</v>
      </c>
      <c r="D12" s="26" t="s">
        <v>91</v>
      </c>
      <c r="E12" s="28">
        <v>39419</v>
      </c>
      <c r="F12" s="29">
        <f t="shared" ca="1" si="0"/>
        <v>15</v>
      </c>
      <c r="G12" s="30"/>
      <c r="H12" s="31">
        <v>31095</v>
      </c>
      <c r="I12" s="27">
        <v>4</v>
      </c>
      <c r="K12" s="39" t="s">
        <v>858</v>
      </c>
    </row>
    <row r="13" spans="1:14" x14ac:dyDescent="0.25">
      <c r="A13" s="26" t="s">
        <v>109</v>
      </c>
      <c r="B13" s="27" t="s">
        <v>78</v>
      </c>
      <c r="C13" s="26" t="s">
        <v>87</v>
      </c>
      <c r="D13" s="26" t="s">
        <v>103</v>
      </c>
      <c r="E13" s="28">
        <v>39425</v>
      </c>
      <c r="F13" s="29">
        <f t="shared" ca="1" si="0"/>
        <v>15</v>
      </c>
      <c r="G13" s="30"/>
      <c r="H13" s="31">
        <v>34686</v>
      </c>
      <c r="I13" s="27">
        <v>5</v>
      </c>
    </row>
    <row r="14" spans="1:14" x14ac:dyDescent="0.25">
      <c r="A14" s="26" t="s">
        <v>110</v>
      </c>
      <c r="B14" s="27" t="s">
        <v>99</v>
      </c>
      <c r="C14" s="26" t="s">
        <v>111</v>
      </c>
      <c r="D14" s="26" t="s">
        <v>80</v>
      </c>
      <c r="E14" s="28">
        <v>39433</v>
      </c>
      <c r="F14" s="29">
        <f t="shared" ca="1" si="0"/>
        <v>15</v>
      </c>
      <c r="G14" s="30" t="s">
        <v>101</v>
      </c>
      <c r="H14" s="31">
        <v>115484</v>
      </c>
      <c r="I14" s="27">
        <v>3</v>
      </c>
      <c r="K14" s="37" t="s">
        <v>859</v>
      </c>
    </row>
    <row r="15" spans="1:14" x14ac:dyDescent="0.25">
      <c r="A15" s="26" t="s">
        <v>112</v>
      </c>
      <c r="B15" s="27" t="s">
        <v>86</v>
      </c>
      <c r="C15" s="26" t="s">
        <v>113</v>
      </c>
      <c r="D15" s="26" t="s">
        <v>80</v>
      </c>
      <c r="E15" s="28">
        <v>39434</v>
      </c>
      <c r="F15" s="29">
        <f t="shared" ca="1" si="0"/>
        <v>15</v>
      </c>
      <c r="G15" s="30" t="s">
        <v>114</v>
      </c>
      <c r="H15" s="31">
        <v>109206</v>
      </c>
      <c r="I15" s="27">
        <v>3</v>
      </c>
      <c r="K15" s="37" t="s">
        <v>860</v>
      </c>
    </row>
    <row r="16" spans="1:14" x14ac:dyDescent="0.25">
      <c r="A16" s="26" t="s">
        <v>115</v>
      </c>
      <c r="B16" s="27" t="s">
        <v>89</v>
      </c>
      <c r="C16" s="26" t="s">
        <v>87</v>
      </c>
      <c r="D16" s="26" t="s">
        <v>80</v>
      </c>
      <c r="E16" s="28">
        <v>39438</v>
      </c>
      <c r="F16" s="29">
        <f t="shared" ca="1" si="0"/>
        <v>15</v>
      </c>
      <c r="G16" s="30" t="s">
        <v>116</v>
      </c>
      <c r="H16" s="31">
        <v>17072</v>
      </c>
      <c r="I16" s="27">
        <v>5</v>
      </c>
      <c r="K16" s="37" t="s">
        <v>861</v>
      </c>
    </row>
    <row r="17" spans="1:11" x14ac:dyDescent="0.25">
      <c r="A17" s="26" t="s">
        <v>117</v>
      </c>
      <c r="B17" s="27" t="s">
        <v>86</v>
      </c>
      <c r="C17" s="26" t="s">
        <v>79</v>
      </c>
      <c r="D17" s="26" t="s">
        <v>80</v>
      </c>
      <c r="E17" s="28">
        <v>39446</v>
      </c>
      <c r="F17" s="29">
        <f t="shared" ca="1" si="0"/>
        <v>15</v>
      </c>
      <c r="G17" s="30" t="s">
        <v>104</v>
      </c>
      <c r="H17" s="31">
        <v>23823</v>
      </c>
      <c r="I17" s="27">
        <v>5</v>
      </c>
      <c r="K17" s="37" t="s">
        <v>868</v>
      </c>
    </row>
    <row r="18" spans="1:11" x14ac:dyDescent="0.25">
      <c r="A18" s="26" t="s">
        <v>118</v>
      </c>
      <c r="B18" s="27" t="s">
        <v>89</v>
      </c>
      <c r="C18" s="26" t="s">
        <v>119</v>
      </c>
      <c r="D18" s="26" t="s">
        <v>91</v>
      </c>
      <c r="E18" s="28">
        <v>39473</v>
      </c>
      <c r="F18" s="29">
        <f t="shared" ca="1" si="0"/>
        <v>15</v>
      </c>
      <c r="G18" s="30"/>
      <c r="H18" s="31">
        <v>93472</v>
      </c>
      <c r="I18" s="27">
        <v>3</v>
      </c>
    </row>
    <row r="19" spans="1:11" x14ac:dyDescent="0.25">
      <c r="A19" s="26" t="s">
        <v>120</v>
      </c>
      <c r="B19" s="27" t="s">
        <v>89</v>
      </c>
      <c r="C19" s="26" t="s">
        <v>119</v>
      </c>
      <c r="D19" s="26" t="s">
        <v>80</v>
      </c>
      <c r="E19" s="28">
        <v>39479</v>
      </c>
      <c r="F19" s="29">
        <f t="shared" ca="1" si="0"/>
        <v>15</v>
      </c>
      <c r="G19" s="30" t="s">
        <v>101</v>
      </c>
      <c r="H19" s="31">
        <v>84242</v>
      </c>
      <c r="I19" s="27">
        <v>3</v>
      </c>
    </row>
    <row r="20" spans="1:11" x14ac:dyDescent="0.25">
      <c r="A20" s="26" t="s">
        <v>121</v>
      </c>
      <c r="B20" s="27" t="s">
        <v>99</v>
      </c>
      <c r="C20" s="26" t="s">
        <v>94</v>
      </c>
      <c r="D20" s="26" t="s">
        <v>80</v>
      </c>
      <c r="E20" s="28">
        <v>39480</v>
      </c>
      <c r="F20" s="29">
        <f t="shared" ca="1" si="0"/>
        <v>15</v>
      </c>
      <c r="G20" s="30" t="s">
        <v>81</v>
      </c>
      <c r="H20" s="31">
        <v>91132</v>
      </c>
      <c r="I20" s="27">
        <v>5</v>
      </c>
    </row>
    <row r="21" spans="1:11" x14ac:dyDescent="0.25">
      <c r="A21" s="26" t="s">
        <v>122</v>
      </c>
      <c r="B21" s="27" t="s">
        <v>123</v>
      </c>
      <c r="C21" s="26" t="s">
        <v>119</v>
      </c>
      <c r="D21" s="26" t="s">
        <v>80</v>
      </c>
      <c r="E21" s="28">
        <v>39495</v>
      </c>
      <c r="F21" s="29">
        <f t="shared" ca="1" si="0"/>
        <v>15</v>
      </c>
      <c r="G21" s="30" t="s">
        <v>124</v>
      </c>
      <c r="H21" s="31">
        <v>98074</v>
      </c>
      <c r="I21" s="27">
        <v>4</v>
      </c>
    </row>
    <row r="22" spans="1:11" x14ac:dyDescent="0.25">
      <c r="A22" s="26" t="s">
        <v>125</v>
      </c>
      <c r="B22" s="27" t="s">
        <v>86</v>
      </c>
      <c r="C22" s="26" t="s">
        <v>126</v>
      </c>
      <c r="D22" s="26" t="s">
        <v>80</v>
      </c>
      <c r="E22" s="28">
        <v>39498</v>
      </c>
      <c r="F22" s="29">
        <f t="shared" ca="1" si="0"/>
        <v>15</v>
      </c>
      <c r="G22" s="30" t="s">
        <v>104</v>
      </c>
      <c r="H22" s="31">
        <v>84229</v>
      </c>
      <c r="I22" s="27">
        <v>4</v>
      </c>
    </row>
    <row r="23" spans="1:11" x14ac:dyDescent="0.25">
      <c r="A23" s="26" t="s">
        <v>127</v>
      </c>
      <c r="B23" s="27" t="s">
        <v>86</v>
      </c>
      <c r="C23" s="26" t="s">
        <v>90</v>
      </c>
      <c r="D23" s="26" t="s">
        <v>80</v>
      </c>
      <c r="E23" s="28">
        <v>39504</v>
      </c>
      <c r="F23" s="29">
        <f t="shared" ca="1" si="0"/>
        <v>15</v>
      </c>
      <c r="G23" s="30" t="s">
        <v>114</v>
      </c>
      <c r="H23" s="31">
        <v>102290</v>
      </c>
      <c r="I23" s="27">
        <v>1</v>
      </c>
    </row>
    <row r="24" spans="1:11" x14ac:dyDescent="0.25">
      <c r="A24" s="26" t="s">
        <v>128</v>
      </c>
      <c r="B24" s="27" t="s">
        <v>89</v>
      </c>
      <c r="C24" s="26" t="s">
        <v>87</v>
      </c>
      <c r="D24" s="26" t="s">
        <v>95</v>
      </c>
      <c r="E24" s="28">
        <v>39509</v>
      </c>
      <c r="F24" s="29">
        <f t="shared" ca="1" si="0"/>
        <v>15</v>
      </c>
      <c r="G24" s="30"/>
      <c r="H24" s="31">
        <v>44491</v>
      </c>
      <c r="I24" s="27">
        <v>5</v>
      </c>
    </row>
    <row r="25" spans="1:11" x14ac:dyDescent="0.25">
      <c r="A25" s="26" t="s">
        <v>129</v>
      </c>
      <c r="B25" s="27" t="s">
        <v>89</v>
      </c>
      <c r="C25" s="26" t="s">
        <v>100</v>
      </c>
      <c r="D25" s="26" t="s">
        <v>80</v>
      </c>
      <c r="E25" s="28">
        <v>39515</v>
      </c>
      <c r="F25" s="29">
        <f t="shared" ca="1" si="0"/>
        <v>15</v>
      </c>
      <c r="G25" s="30" t="s">
        <v>104</v>
      </c>
      <c r="H25" s="31">
        <v>73749</v>
      </c>
      <c r="I25" s="27">
        <v>5</v>
      </c>
    </row>
    <row r="26" spans="1:11" x14ac:dyDescent="0.25">
      <c r="A26" s="26" t="s">
        <v>130</v>
      </c>
      <c r="B26" s="27" t="s">
        <v>86</v>
      </c>
      <c r="C26" s="26" t="s">
        <v>94</v>
      </c>
      <c r="D26" s="26" t="s">
        <v>80</v>
      </c>
      <c r="E26" s="28">
        <v>39516</v>
      </c>
      <c r="F26" s="29">
        <f t="shared" ca="1" si="0"/>
        <v>15</v>
      </c>
      <c r="G26" s="30" t="s">
        <v>124</v>
      </c>
      <c r="H26" s="31">
        <v>33410</v>
      </c>
      <c r="I26" s="27">
        <v>5</v>
      </c>
    </row>
    <row r="27" spans="1:11" x14ac:dyDescent="0.25">
      <c r="A27" s="26" t="s">
        <v>131</v>
      </c>
      <c r="B27" s="27" t="s">
        <v>78</v>
      </c>
      <c r="C27" s="26" t="s">
        <v>79</v>
      </c>
      <c r="D27" s="26" t="s">
        <v>103</v>
      </c>
      <c r="E27" s="28">
        <v>39517</v>
      </c>
      <c r="F27" s="29">
        <f t="shared" ca="1" si="0"/>
        <v>15</v>
      </c>
      <c r="G27" s="30"/>
      <c r="H27" s="31">
        <v>35345</v>
      </c>
      <c r="I27" s="27">
        <v>5</v>
      </c>
    </row>
    <row r="28" spans="1:11" x14ac:dyDescent="0.25">
      <c r="A28" s="26" t="s">
        <v>132</v>
      </c>
      <c r="B28" s="27" t="s">
        <v>89</v>
      </c>
      <c r="C28" s="26" t="s">
        <v>87</v>
      </c>
      <c r="D28" s="26" t="s">
        <v>80</v>
      </c>
      <c r="E28" s="28">
        <v>39523</v>
      </c>
      <c r="F28" s="29">
        <f t="shared" ca="1" si="0"/>
        <v>15</v>
      </c>
      <c r="G28" s="30" t="s">
        <v>84</v>
      </c>
      <c r="H28" s="31">
        <v>19062</v>
      </c>
      <c r="I28" s="27">
        <v>5</v>
      </c>
    </row>
    <row r="29" spans="1:11" x14ac:dyDescent="0.25">
      <c r="A29" s="26" t="s">
        <v>133</v>
      </c>
      <c r="B29" s="27" t="s">
        <v>89</v>
      </c>
      <c r="C29" s="26" t="s">
        <v>119</v>
      </c>
      <c r="D29" s="26" t="s">
        <v>80</v>
      </c>
      <c r="E29" s="28">
        <v>39535</v>
      </c>
      <c r="F29" s="29">
        <f t="shared" ca="1" si="0"/>
        <v>15</v>
      </c>
      <c r="G29" s="30" t="s">
        <v>114</v>
      </c>
      <c r="H29" s="31">
        <v>81689</v>
      </c>
      <c r="I29" s="27">
        <v>4</v>
      </c>
    </row>
    <row r="30" spans="1:11" x14ac:dyDescent="0.25">
      <c r="A30" s="26" t="s">
        <v>134</v>
      </c>
      <c r="B30" s="27" t="s">
        <v>86</v>
      </c>
      <c r="C30" s="26" t="s">
        <v>97</v>
      </c>
      <c r="D30" s="26" t="s">
        <v>80</v>
      </c>
      <c r="E30" s="28">
        <v>39536</v>
      </c>
      <c r="F30" s="29">
        <f t="shared" ca="1" si="0"/>
        <v>15</v>
      </c>
      <c r="G30" s="30" t="s">
        <v>104</v>
      </c>
      <c r="H30" s="31">
        <v>85745</v>
      </c>
      <c r="I30" s="27">
        <v>3</v>
      </c>
    </row>
    <row r="31" spans="1:11" x14ac:dyDescent="0.25">
      <c r="A31" s="26" t="s">
        <v>135</v>
      </c>
      <c r="B31" s="27" t="s">
        <v>89</v>
      </c>
      <c r="C31" s="26" t="s">
        <v>108</v>
      </c>
      <c r="D31" s="26" t="s">
        <v>80</v>
      </c>
      <c r="E31" s="28">
        <v>39538</v>
      </c>
      <c r="F31" s="29">
        <f t="shared" ca="1" si="0"/>
        <v>15</v>
      </c>
      <c r="G31" s="30" t="s">
        <v>81</v>
      </c>
      <c r="H31" s="31">
        <v>27265</v>
      </c>
      <c r="I31" s="27">
        <v>3</v>
      </c>
    </row>
    <row r="32" spans="1:11" x14ac:dyDescent="0.25">
      <c r="A32" s="26" t="s">
        <v>136</v>
      </c>
      <c r="B32" s="27" t="s">
        <v>99</v>
      </c>
      <c r="C32" s="26" t="s">
        <v>119</v>
      </c>
      <c r="D32" s="26" t="s">
        <v>91</v>
      </c>
      <c r="E32" s="28">
        <v>39542</v>
      </c>
      <c r="F32" s="32">
        <f t="shared" ca="1" si="0"/>
        <v>15</v>
      </c>
      <c r="G32" s="33"/>
      <c r="H32" s="31">
        <v>46257</v>
      </c>
      <c r="I32" s="27">
        <v>4</v>
      </c>
    </row>
    <row r="33" spans="1:9" x14ac:dyDescent="0.25">
      <c r="A33" s="26" t="s">
        <v>137</v>
      </c>
      <c r="B33" s="27" t="s">
        <v>99</v>
      </c>
      <c r="C33" s="26" t="s">
        <v>97</v>
      </c>
      <c r="D33" s="26" t="s">
        <v>103</v>
      </c>
      <c r="E33" s="28">
        <v>39546</v>
      </c>
      <c r="F33" s="29">
        <f t="shared" ca="1" si="0"/>
        <v>15</v>
      </c>
      <c r="G33" s="30" t="s">
        <v>81</v>
      </c>
      <c r="H33" s="31">
        <v>31175</v>
      </c>
      <c r="I33" s="27">
        <v>5</v>
      </c>
    </row>
    <row r="34" spans="1:9" x14ac:dyDescent="0.25">
      <c r="A34" s="26" t="s">
        <v>138</v>
      </c>
      <c r="B34" s="27" t="s">
        <v>89</v>
      </c>
      <c r="C34" s="26" t="s">
        <v>87</v>
      </c>
      <c r="D34" s="26" t="s">
        <v>80</v>
      </c>
      <c r="E34" s="28">
        <v>39549</v>
      </c>
      <c r="F34" s="29">
        <f t="shared" ca="1" si="0"/>
        <v>15</v>
      </c>
      <c r="G34" s="30" t="s">
        <v>124</v>
      </c>
      <c r="H34" s="31">
        <v>95374</v>
      </c>
      <c r="I34" s="27">
        <v>5</v>
      </c>
    </row>
    <row r="35" spans="1:9" x14ac:dyDescent="0.25">
      <c r="A35" s="26" t="s">
        <v>139</v>
      </c>
      <c r="B35" s="27" t="s">
        <v>86</v>
      </c>
      <c r="C35" s="26" t="s">
        <v>87</v>
      </c>
      <c r="D35" s="26" t="s">
        <v>91</v>
      </c>
      <c r="E35" s="28">
        <v>39559</v>
      </c>
      <c r="F35" s="29">
        <f t="shared" ca="1" si="0"/>
        <v>15</v>
      </c>
      <c r="G35" s="30"/>
      <c r="H35" s="31">
        <v>31607</v>
      </c>
      <c r="I35" s="27">
        <v>3</v>
      </c>
    </row>
    <row r="36" spans="1:9" x14ac:dyDescent="0.25">
      <c r="A36" s="26" t="s">
        <v>140</v>
      </c>
      <c r="B36" s="27" t="s">
        <v>99</v>
      </c>
      <c r="C36" s="26" t="s">
        <v>97</v>
      </c>
      <c r="D36" s="26" t="s">
        <v>95</v>
      </c>
      <c r="E36" s="28">
        <v>39566</v>
      </c>
      <c r="F36" s="29">
        <f t="shared" ca="1" si="0"/>
        <v>15</v>
      </c>
      <c r="G36" s="30"/>
      <c r="H36" s="31">
        <v>36149</v>
      </c>
      <c r="I36" s="27">
        <v>5</v>
      </c>
    </row>
    <row r="37" spans="1:9" x14ac:dyDescent="0.25">
      <c r="A37" s="26" t="s">
        <v>141</v>
      </c>
      <c r="B37" s="27" t="s">
        <v>89</v>
      </c>
      <c r="C37" s="26" t="s">
        <v>97</v>
      </c>
      <c r="D37" s="26" t="s">
        <v>80</v>
      </c>
      <c r="E37" s="28">
        <v>39567</v>
      </c>
      <c r="F37" s="29">
        <f t="shared" ca="1" si="0"/>
        <v>15</v>
      </c>
      <c r="G37" s="30" t="s">
        <v>101</v>
      </c>
      <c r="H37" s="31">
        <v>49064</v>
      </c>
      <c r="I37" s="27">
        <v>1</v>
      </c>
    </row>
    <row r="38" spans="1:9" x14ac:dyDescent="0.25">
      <c r="A38" s="26" t="s">
        <v>142</v>
      </c>
      <c r="B38" s="27" t="s">
        <v>99</v>
      </c>
      <c r="C38" s="26" t="s">
        <v>113</v>
      </c>
      <c r="D38" s="26" t="s">
        <v>80</v>
      </c>
      <c r="E38" s="28">
        <v>39569</v>
      </c>
      <c r="F38" s="29">
        <f t="shared" ca="1" si="0"/>
        <v>15</v>
      </c>
      <c r="G38" s="30" t="s">
        <v>104</v>
      </c>
      <c r="H38" s="31">
        <v>90786</v>
      </c>
      <c r="I38" s="27">
        <v>5</v>
      </c>
    </row>
    <row r="39" spans="1:9" x14ac:dyDescent="0.25">
      <c r="A39" s="26" t="s">
        <v>143</v>
      </c>
      <c r="B39" s="27" t="s">
        <v>89</v>
      </c>
      <c r="C39" s="26" t="s">
        <v>119</v>
      </c>
      <c r="D39" s="26" t="s">
        <v>80</v>
      </c>
      <c r="E39" s="28">
        <v>39573</v>
      </c>
      <c r="F39" s="29">
        <f t="shared" ca="1" si="0"/>
        <v>15</v>
      </c>
      <c r="G39" s="30" t="s">
        <v>81</v>
      </c>
      <c r="H39" s="31">
        <v>53652</v>
      </c>
      <c r="I39" s="27">
        <v>2</v>
      </c>
    </row>
    <row r="40" spans="1:9" x14ac:dyDescent="0.25">
      <c r="A40" s="26" t="s">
        <v>144</v>
      </c>
      <c r="B40" s="27" t="s">
        <v>89</v>
      </c>
      <c r="C40" s="26" t="s">
        <v>83</v>
      </c>
      <c r="D40" s="26" t="s">
        <v>103</v>
      </c>
      <c r="E40" s="28">
        <v>39574</v>
      </c>
      <c r="F40" s="29">
        <f t="shared" ca="1" si="0"/>
        <v>15</v>
      </c>
      <c r="G40" s="30"/>
      <c r="H40" s="31">
        <v>29859</v>
      </c>
      <c r="I40" s="27">
        <v>3</v>
      </c>
    </row>
    <row r="41" spans="1:9" x14ac:dyDescent="0.25">
      <c r="A41" s="26" t="s">
        <v>145</v>
      </c>
      <c r="B41" s="27" t="s">
        <v>99</v>
      </c>
      <c r="C41" s="26" t="s">
        <v>79</v>
      </c>
      <c r="D41" s="26" t="s">
        <v>80</v>
      </c>
      <c r="E41" s="28">
        <v>39586</v>
      </c>
      <c r="F41" s="29">
        <f t="shared" ca="1" si="0"/>
        <v>15</v>
      </c>
      <c r="G41" s="30" t="s">
        <v>81</v>
      </c>
      <c r="H41" s="31">
        <v>99910</v>
      </c>
      <c r="I41" s="27">
        <v>5</v>
      </c>
    </row>
    <row r="42" spans="1:9" x14ac:dyDescent="0.25">
      <c r="A42" s="26" t="s">
        <v>146</v>
      </c>
      <c r="B42" s="27" t="s">
        <v>123</v>
      </c>
      <c r="C42" s="26" t="s">
        <v>111</v>
      </c>
      <c r="D42" s="26" t="s">
        <v>91</v>
      </c>
      <c r="E42" s="28">
        <v>39588</v>
      </c>
      <c r="F42" s="29">
        <f t="shared" ca="1" si="0"/>
        <v>15</v>
      </c>
      <c r="G42" s="30"/>
      <c r="H42" s="31">
        <v>59917</v>
      </c>
      <c r="I42" s="27">
        <v>1</v>
      </c>
    </row>
    <row r="43" spans="1:9" x14ac:dyDescent="0.25">
      <c r="A43" s="26" t="s">
        <v>147</v>
      </c>
      <c r="B43" s="27" t="s">
        <v>106</v>
      </c>
      <c r="C43" s="26" t="s">
        <v>100</v>
      </c>
      <c r="D43" s="26" t="s">
        <v>80</v>
      </c>
      <c r="E43" s="28">
        <v>39589</v>
      </c>
      <c r="F43" s="29">
        <f t="shared" ca="1" si="0"/>
        <v>15</v>
      </c>
      <c r="G43" s="30" t="s">
        <v>124</v>
      </c>
      <c r="H43" s="31">
        <v>105004</v>
      </c>
      <c r="I43" s="27">
        <v>1</v>
      </c>
    </row>
    <row r="44" spans="1:9" x14ac:dyDescent="0.25">
      <c r="A44" s="26" t="s">
        <v>148</v>
      </c>
      <c r="B44" s="27" t="s">
        <v>86</v>
      </c>
      <c r="C44" s="26" t="s">
        <v>126</v>
      </c>
      <c r="D44" s="26" t="s">
        <v>91</v>
      </c>
      <c r="E44" s="28">
        <v>39602</v>
      </c>
      <c r="F44" s="29">
        <f t="shared" ca="1" si="0"/>
        <v>15</v>
      </c>
      <c r="G44" s="30"/>
      <c r="H44" s="31">
        <v>85745</v>
      </c>
      <c r="I44" s="27">
        <v>5</v>
      </c>
    </row>
    <row r="45" spans="1:9" x14ac:dyDescent="0.25">
      <c r="A45" s="26" t="s">
        <v>149</v>
      </c>
      <c r="B45" s="27" t="s">
        <v>78</v>
      </c>
      <c r="C45" s="26" t="s">
        <v>87</v>
      </c>
      <c r="D45" s="26" t="s">
        <v>91</v>
      </c>
      <c r="E45" s="28">
        <v>39605</v>
      </c>
      <c r="F45" s="29">
        <f t="shared" ca="1" si="0"/>
        <v>15</v>
      </c>
      <c r="G45" s="30"/>
      <c r="H45" s="31">
        <v>42686</v>
      </c>
      <c r="I45" s="27">
        <v>3</v>
      </c>
    </row>
    <row r="46" spans="1:9" x14ac:dyDescent="0.25">
      <c r="A46" s="26" t="s">
        <v>150</v>
      </c>
      <c r="B46" s="27" t="s">
        <v>99</v>
      </c>
      <c r="C46" s="26" t="s">
        <v>126</v>
      </c>
      <c r="D46" s="26" t="s">
        <v>91</v>
      </c>
      <c r="E46" s="28">
        <v>39615</v>
      </c>
      <c r="F46" s="29">
        <f t="shared" ca="1" si="0"/>
        <v>15</v>
      </c>
      <c r="G46" s="30"/>
      <c r="H46" s="31">
        <v>40352</v>
      </c>
      <c r="I46" s="27">
        <v>3</v>
      </c>
    </row>
    <row r="47" spans="1:9" x14ac:dyDescent="0.25">
      <c r="A47" s="26" t="s">
        <v>151</v>
      </c>
      <c r="B47" s="27" t="s">
        <v>78</v>
      </c>
      <c r="C47" s="26" t="s">
        <v>100</v>
      </c>
      <c r="D47" s="26" t="s">
        <v>91</v>
      </c>
      <c r="E47" s="28">
        <v>39624</v>
      </c>
      <c r="F47" s="29">
        <f t="shared" ca="1" si="0"/>
        <v>15</v>
      </c>
      <c r="G47" s="30"/>
      <c r="H47" s="31">
        <v>96398</v>
      </c>
      <c r="I47" s="27">
        <v>2</v>
      </c>
    </row>
    <row r="48" spans="1:9" x14ac:dyDescent="0.25">
      <c r="A48" s="26" t="s">
        <v>152</v>
      </c>
      <c r="B48" s="27" t="s">
        <v>106</v>
      </c>
      <c r="C48" s="26" t="s">
        <v>126</v>
      </c>
      <c r="D48" s="26" t="s">
        <v>91</v>
      </c>
      <c r="E48" s="28">
        <v>39630</v>
      </c>
      <c r="F48" s="29">
        <f t="shared" ca="1" si="0"/>
        <v>15</v>
      </c>
      <c r="G48" s="30"/>
      <c r="H48" s="31">
        <v>61320</v>
      </c>
      <c r="I48" s="27">
        <v>5</v>
      </c>
    </row>
    <row r="49" spans="1:9" x14ac:dyDescent="0.25">
      <c r="A49" s="26" t="s">
        <v>153</v>
      </c>
      <c r="B49" s="27" t="s">
        <v>123</v>
      </c>
      <c r="C49" s="26" t="s">
        <v>100</v>
      </c>
      <c r="D49" s="26" t="s">
        <v>80</v>
      </c>
      <c r="E49" s="28">
        <v>39636</v>
      </c>
      <c r="F49" s="29">
        <f t="shared" ca="1" si="0"/>
        <v>15</v>
      </c>
      <c r="G49" s="30" t="s">
        <v>101</v>
      </c>
      <c r="H49" s="31">
        <v>24605</v>
      </c>
      <c r="I49" s="27">
        <v>5</v>
      </c>
    </row>
    <row r="50" spans="1:9" x14ac:dyDescent="0.25">
      <c r="A50" s="26" t="s">
        <v>154</v>
      </c>
      <c r="B50" s="27" t="s">
        <v>89</v>
      </c>
      <c r="C50" s="26" t="s">
        <v>111</v>
      </c>
      <c r="D50" s="26" t="s">
        <v>80</v>
      </c>
      <c r="E50" s="28">
        <v>39644</v>
      </c>
      <c r="F50" s="29">
        <f t="shared" ca="1" si="0"/>
        <v>15</v>
      </c>
      <c r="G50" s="30" t="s">
        <v>124</v>
      </c>
      <c r="H50" s="31">
        <v>50024</v>
      </c>
      <c r="I50" s="27">
        <v>4</v>
      </c>
    </row>
    <row r="51" spans="1:9" x14ac:dyDescent="0.25">
      <c r="A51" s="26" t="s">
        <v>155</v>
      </c>
      <c r="B51" s="27" t="s">
        <v>86</v>
      </c>
      <c r="C51" s="26" t="s">
        <v>100</v>
      </c>
      <c r="D51" s="26" t="s">
        <v>91</v>
      </c>
      <c r="E51" s="28">
        <v>39647</v>
      </c>
      <c r="F51" s="29">
        <f t="shared" ca="1" si="0"/>
        <v>15</v>
      </c>
      <c r="G51" s="30"/>
      <c r="H51" s="31">
        <v>78537</v>
      </c>
      <c r="I51" s="27">
        <v>4</v>
      </c>
    </row>
    <row r="52" spans="1:9" x14ac:dyDescent="0.25">
      <c r="A52" s="26" t="s">
        <v>156</v>
      </c>
      <c r="B52" s="27" t="s">
        <v>123</v>
      </c>
      <c r="C52" s="26" t="s">
        <v>100</v>
      </c>
      <c r="D52" s="26" t="s">
        <v>91</v>
      </c>
      <c r="E52" s="28">
        <v>39654</v>
      </c>
      <c r="F52" s="29">
        <f t="shared" ca="1" si="0"/>
        <v>15</v>
      </c>
      <c r="G52" s="30"/>
      <c r="H52" s="31">
        <v>66646</v>
      </c>
      <c r="I52" s="27">
        <v>1</v>
      </c>
    </row>
    <row r="53" spans="1:9" x14ac:dyDescent="0.25">
      <c r="A53" s="26" t="s">
        <v>157</v>
      </c>
      <c r="B53" s="27" t="s">
        <v>123</v>
      </c>
      <c r="C53" s="26" t="s">
        <v>100</v>
      </c>
      <c r="D53" s="26" t="s">
        <v>80</v>
      </c>
      <c r="E53" s="28">
        <v>39655</v>
      </c>
      <c r="F53" s="29">
        <f t="shared" ca="1" si="0"/>
        <v>15</v>
      </c>
      <c r="G53" s="30" t="s">
        <v>101</v>
      </c>
      <c r="H53" s="31">
        <v>105881</v>
      </c>
      <c r="I53" s="27">
        <v>2</v>
      </c>
    </row>
    <row r="54" spans="1:9" x14ac:dyDescent="0.25">
      <c r="A54" s="26" t="s">
        <v>158</v>
      </c>
      <c r="B54" s="27" t="s">
        <v>78</v>
      </c>
      <c r="C54" s="26" t="s">
        <v>79</v>
      </c>
      <c r="D54" s="26" t="s">
        <v>80</v>
      </c>
      <c r="E54" s="28">
        <v>39657</v>
      </c>
      <c r="F54" s="29">
        <f t="shared" ca="1" si="0"/>
        <v>15</v>
      </c>
      <c r="G54" s="30" t="s">
        <v>114</v>
      </c>
      <c r="H54" s="31">
        <v>64385</v>
      </c>
      <c r="I54" s="27">
        <v>5</v>
      </c>
    </row>
    <row r="55" spans="1:9" x14ac:dyDescent="0.25">
      <c r="A55" s="26" t="s">
        <v>159</v>
      </c>
      <c r="B55" s="27" t="s">
        <v>99</v>
      </c>
      <c r="C55" s="26" t="s">
        <v>119</v>
      </c>
      <c r="D55" s="26" t="s">
        <v>95</v>
      </c>
      <c r="E55" s="28">
        <v>39658</v>
      </c>
      <c r="F55" s="29">
        <f t="shared" ca="1" si="0"/>
        <v>15</v>
      </c>
      <c r="G55" s="30"/>
      <c r="H55" s="31">
        <v>35628</v>
      </c>
      <c r="I55" s="27">
        <v>5</v>
      </c>
    </row>
    <row r="56" spans="1:9" x14ac:dyDescent="0.25">
      <c r="A56" s="26" t="s">
        <v>160</v>
      </c>
      <c r="B56" s="27" t="s">
        <v>99</v>
      </c>
      <c r="C56" s="26" t="s">
        <v>113</v>
      </c>
      <c r="D56" s="26" t="s">
        <v>80</v>
      </c>
      <c r="E56" s="28">
        <v>39659</v>
      </c>
      <c r="F56" s="29">
        <f t="shared" ca="1" si="0"/>
        <v>15</v>
      </c>
      <c r="G56" s="30" t="s">
        <v>114</v>
      </c>
      <c r="H56" s="31">
        <v>109592</v>
      </c>
      <c r="I56" s="27">
        <v>2</v>
      </c>
    </row>
    <row r="57" spans="1:9" x14ac:dyDescent="0.25">
      <c r="A57" s="26" t="s">
        <v>161</v>
      </c>
      <c r="B57" s="27" t="s">
        <v>99</v>
      </c>
      <c r="C57" s="26" t="s">
        <v>97</v>
      </c>
      <c r="D57" s="26" t="s">
        <v>91</v>
      </c>
      <c r="E57" s="28">
        <v>39661</v>
      </c>
      <c r="F57" s="29">
        <f t="shared" ca="1" si="0"/>
        <v>15</v>
      </c>
      <c r="G57" s="30"/>
      <c r="H57" s="31">
        <v>73888</v>
      </c>
      <c r="I57" s="27">
        <v>4</v>
      </c>
    </row>
    <row r="58" spans="1:9" x14ac:dyDescent="0.25">
      <c r="A58" s="26" t="s">
        <v>162</v>
      </c>
      <c r="B58" s="27" t="s">
        <v>89</v>
      </c>
      <c r="C58" s="26" t="s">
        <v>113</v>
      </c>
      <c r="D58" s="26" t="s">
        <v>80</v>
      </c>
      <c r="E58" s="28">
        <v>39661</v>
      </c>
      <c r="F58" s="29">
        <f t="shared" ca="1" si="0"/>
        <v>15</v>
      </c>
      <c r="G58" s="30" t="s">
        <v>124</v>
      </c>
      <c r="H58" s="31">
        <v>60848</v>
      </c>
      <c r="I58" s="27">
        <v>5</v>
      </c>
    </row>
    <row r="59" spans="1:9" x14ac:dyDescent="0.25">
      <c r="A59" s="26" t="s">
        <v>163</v>
      </c>
      <c r="B59" s="27" t="s">
        <v>86</v>
      </c>
      <c r="C59" s="26" t="s">
        <v>126</v>
      </c>
      <c r="D59" s="26" t="s">
        <v>80</v>
      </c>
      <c r="E59" s="28">
        <v>39661</v>
      </c>
      <c r="F59" s="29">
        <f t="shared" ca="1" si="0"/>
        <v>15</v>
      </c>
      <c r="G59" s="30" t="s">
        <v>81</v>
      </c>
      <c r="H59" s="31">
        <v>44169</v>
      </c>
      <c r="I59" s="27">
        <v>4</v>
      </c>
    </row>
    <row r="60" spans="1:9" x14ac:dyDescent="0.25">
      <c r="A60" s="26" t="s">
        <v>164</v>
      </c>
      <c r="B60" s="27" t="s">
        <v>106</v>
      </c>
      <c r="C60" s="26" t="s">
        <v>87</v>
      </c>
      <c r="D60" s="26" t="s">
        <v>80</v>
      </c>
      <c r="E60" s="28">
        <v>39663</v>
      </c>
      <c r="F60" s="29">
        <f t="shared" ca="1" si="0"/>
        <v>15</v>
      </c>
      <c r="G60" s="30" t="s">
        <v>104</v>
      </c>
      <c r="H60" s="31">
        <v>63202</v>
      </c>
      <c r="I60" s="27">
        <v>1</v>
      </c>
    </row>
    <row r="61" spans="1:9" x14ac:dyDescent="0.25">
      <c r="A61" s="26" t="s">
        <v>165</v>
      </c>
      <c r="B61" s="27" t="s">
        <v>86</v>
      </c>
      <c r="C61" s="26" t="s">
        <v>111</v>
      </c>
      <c r="D61" s="26" t="s">
        <v>95</v>
      </c>
      <c r="E61" s="28">
        <v>39664</v>
      </c>
      <c r="F61" s="29">
        <f t="shared" ca="1" si="0"/>
        <v>15</v>
      </c>
      <c r="G61" s="30"/>
      <c r="H61" s="31">
        <v>39278</v>
      </c>
      <c r="I61" s="27">
        <v>1</v>
      </c>
    </row>
    <row r="62" spans="1:9" x14ac:dyDescent="0.25">
      <c r="A62" s="26" t="s">
        <v>166</v>
      </c>
      <c r="B62" s="27" t="s">
        <v>78</v>
      </c>
      <c r="C62" s="26" t="s">
        <v>100</v>
      </c>
      <c r="D62" s="26" t="s">
        <v>103</v>
      </c>
      <c r="E62" s="28">
        <v>39665</v>
      </c>
      <c r="F62" s="29">
        <f t="shared" ca="1" si="0"/>
        <v>15</v>
      </c>
      <c r="G62" s="30" t="s">
        <v>104</v>
      </c>
      <c r="H62" s="31">
        <v>25908</v>
      </c>
      <c r="I62" s="27">
        <v>4</v>
      </c>
    </row>
    <row r="63" spans="1:9" x14ac:dyDescent="0.25">
      <c r="A63" s="26" t="s">
        <v>167</v>
      </c>
      <c r="B63" s="27" t="s">
        <v>86</v>
      </c>
      <c r="C63" s="26" t="s">
        <v>168</v>
      </c>
      <c r="D63" s="26" t="s">
        <v>91</v>
      </c>
      <c r="E63" s="28">
        <v>39671</v>
      </c>
      <c r="F63" s="29">
        <f t="shared" ca="1" si="0"/>
        <v>15</v>
      </c>
      <c r="G63" s="30"/>
      <c r="H63" s="31">
        <v>63687</v>
      </c>
      <c r="I63" s="27">
        <v>1</v>
      </c>
    </row>
    <row r="64" spans="1:9" x14ac:dyDescent="0.25">
      <c r="A64" s="26" t="s">
        <v>169</v>
      </c>
      <c r="B64" s="27" t="s">
        <v>86</v>
      </c>
      <c r="C64" s="26" t="s">
        <v>111</v>
      </c>
      <c r="D64" s="26" t="s">
        <v>80</v>
      </c>
      <c r="E64" s="28">
        <v>39678</v>
      </c>
      <c r="F64" s="29">
        <f t="shared" ca="1" si="0"/>
        <v>15</v>
      </c>
      <c r="G64" s="30" t="s">
        <v>81</v>
      </c>
      <c r="H64" s="31">
        <v>117359</v>
      </c>
      <c r="I64" s="27">
        <v>5</v>
      </c>
    </row>
    <row r="65" spans="1:9" x14ac:dyDescent="0.25">
      <c r="A65" s="26" t="s">
        <v>170</v>
      </c>
      <c r="B65" s="27" t="s">
        <v>89</v>
      </c>
      <c r="C65" s="26" t="s">
        <v>87</v>
      </c>
      <c r="D65" s="26" t="s">
        <v>80</v>
      </c>
      <c r="E65" s="28">
        <v>39693</v>
      </c>
      <c r="F65" s="29">
        <f t="shared" ca="1" si="0"/>
        <v>15</v>
      </c>
      <c r="G65" s="30" t="s">
        <v>101</v>
      </c>
      <c r="H65" s="31">
        <v>66194</v>
      </c>
      <c r="I65" s="27">
        <v>1</v>
      </c>
    </row>
    <row r="66" spans="1:9" x14ac:dyDescent="0.25">
      <c r="A66" s="26" t="s">
        <v>171</v>
      </c>
      <c r="B66" s="27" t="s">
        <v>99</v>
      </c>
      <c r="C66" s="26" t="s">
        <v>119</v>
      </c>
      <c r="D66" s="26" t="s">
        <v>80</v>
      </c>
      <c r="E66" s="28">
        <v>39698</v>
      </c>
      <c r="F66" s="29">
        <f t="shared" ref="F66:F129" ca="1" si="1">DATEDIF(E66,TODAY(),"Y")</f>
        <v>15</v>
      </c>
      <c r="G66" s="30" t="s">
        <v>114</v>
      </c>
      <c r="H66" s="31">
        <v>38410</v>
      </c>
      <c r="I66" s="27">
        <v>3</v>
      </c>
    </row>
    <row r="67" spans="1:9" x14ac:dyDescent="0.25">
      <c r="A67" s="26" t="s">
        <v>172</v>
      </c>
      <c r="B67" s="27" t="s">
        <v>89</v>
      </c>
      <c r="C67" s="26" t="s">
        <v>173</v>
      </c>
      <c r="D67" s="26" t="s">
        <v>103</v>
      </c>
      <c r="E67" s="28">
        <v>39699</v>
      </c>
      <c r="F67" s="29">
        <f t="shared" ca="1" si="1"/>
        <v>15</v>
      </c>
      <c r="G67" s="30" t="s">
        <v>124</v>
      </c>
      <c r="H67" s="31">
        <v>15594</v>
      </c>
      <c r="I67" s="27">
        <v>2</v>
      </c>
    </row>
    <row r="68" spans="1:9" x14ac:dyDescent="0.25">
      <c r="A68" s="26" t="s">
        <v>174</v>
      </c>
      <c r="B68" s="27" t="s">
        <v>86</v>
      </c>
      <c r="C68" s="26" t="s">
        <v>126</v>
      </c>
      <c r="D68" s="26" t="s">
        <v>80</v>
      </c>
      <c r="E68" s="28">
        <v>39713</v>
      </c>
      <c r="F68" s="29">
        <f t="shared" ca="1" si="1"/>
        <v>14</v>
      </c>
      <c r="G68" s="30" t="s">
        <v>114</v>
      </c>
      <c r="H68" s="31">
        <v>59850</v>
      </c>
      <c r="I68" s="27">
        <v>4</v>
      </c>
    </row>
    <row r="69" spans="1:9" x14ac:dyDescent="0.25">
      <c r="A69" s="26" t="s">
        <v>175</v>
      </c>
      <c r="B69" s="27" t="s">
        <v>78</v>
      </c>
      <c r="C69" s="26" t="s">
        <v>176</v>
      </c>
      <c r="D69" s="26" t="s">
        <v>80</v>
      </c>
      <c r="E69" s="28">
        <v>39720</v>
      </c>
      <c r="F69" s="29">
        <f t="shared" ca="1" si="1"/>
        <v>14</v>
      </c>
      <c r="G69" s="30" t="s">
        <v>114</v>
      </c>
      <c r="H69" s="31">
        <v>95880</v>
      </c>
      <c r="I69" s="27">
        <v>5</v>
      </c>
    </row>
    <row r="70" spans="1:9" x14ac:dyDescent="0.25">
      <c r="A70" s="26" t="s">
        <v>177</v>
      </c>
      <c r="B70" s="27" t="s">
        <v>99</v>
      </c>
      <c r="C70" s="26" t="s">
        <v>100</v>
      </c>
      <c r="D70" s="26" t="s">
        <v>80</v>
      </c>
      <c r="E70" s="28">
        <v>39722</v>
      </c>
      <c r="F70" s="29">
        <f t="shared" ca="1" si="1"/>
        <v>14</v>
      </c>
      <c r="G70" s="30" t="s">
        <v>124</v>
      </c>
      <c r="H70" s="31">
        <v>41576</v>
      </c>
      <c r="I70" s="27">
        <v>5</v>
      </c>
    </row>
    <row r="71" spans="1:9" x14ac:dyDescent="0.25">
      <c r="A71" s="26" t="s">
        <v>178</v>
      </c>
      <c r="B71" s="27" t="s">
        <v>86</v>
      </c>
      <c r="C71" s="26" t="s">
        <v>108</v>
      </c>
      <c r="D71" s="26" t="s">
        <v>103</v>
      </c>
      <c r="E71" s="28">
        <v>39748</v>
      </c>
      <c r="F71" s="29">
        <f t="shared" ca="1" si="1"/>
        <v>14</v>
      </c>
      <c r="G71" s="30" t="s">
        <v>81</v>
      </c>
      <c r="H71" s="31">
        <v>25689</v>
      </c>
      <c r="I71" s="27">
        <v>1</v>
      </c>
    </row>
    <row r="72" spans="1:9" x14ac:dyDescent="0.25">
      <c r="A72" s="26" t="s">
        <v>179</v>
      </c>
      <c r="B72" s="27" t="s">
        <v>123</v>
      </c>
      <c r="C72" s="26" t="s">
        <v>119</v>
      </c>
      <c r="D72" s="26" t="s">
        <v>80</v>
      </c>
      <c r="E72" s="28">
        <v>39752</v>
      </c>
      <c r="F72" s="29">
        <f t="shared" ca="1" si="1"/>
        <v>14</v>
      </c>
      <c r="G72" s="30" t="s">
        <v>114</v>
      </c>
      <c r="H72" s="31">
        <v>31282</v>
      </c>
      <c r="I72" s="27">
        <v>2</v>
      </c>
    </row>
    <row r="73" spans="1:9" x14ac:dyDescent="0.25">
      <c r="A73" s="26" t="s">
        <v>180</v>
      </c>
      <c r="B73" s="27" t="s">
        <v>78</v>
      </c>
      <c r="C73" s="26" t="s">
        <v>181</v>
      </c>
      <c r="D73" s="26" t="s">
        <v>80</v>
      </c>
      <c r="E73" s="28">
        <v>39753</v>
      </c>
      <c r="F73" s="29">
        <f t="shared" ca="1" si="1"/>
        <v>14</v>
      </c>
      <c r="G73" s="30" t="s">
        <v>101</v>
      </c>
      <c r="H73" s="31">
        <v>43810</v>
      </c>
      <c r="I73" s="27">
        <v>5</v>
      </c>
    </row>
    <row r="74" spans="1:9" x14ac:dyDescent="0.25">
      <c r="A74" s="26" t="s">
        <v>182</v>
      </c>
      <c r="B74" s="27" t="s">
        <v>86</v>
      </c>
      <c r="C74" s="26" t="s">
        <v>100</v>
      </c>
      <c r="D74" s="26" t="s">
        <v>80</v>
      </c>
      <c r="E74" s="28">
        <v>39754</v>
      </c>
      <c r="F74" s="29">
        <f t="shared" ca="1" si="1"/>
        <v>14</v>
      </c>
      <c r="G74" s="30" t="s">
        <v>104</v>
      </c>
      <c r="H74" s="31">
        <v>28821</v>
      </c>
      <c r="I74" s="27">
        <v>2</v>
      </c>
    </row>
    <row r="75" spans="1:9" x14ac:dyDescent="0.25">
      <c r="A75" s="26" t="s">
        <v>183</v>
      </c>
      <c r="B75" s="27" t="s">
        <v>99</v>
      </c>
      <c r="C75" s="26" t="s">
        <v>94</v>
      </c>
      <c r="D75" s="26" t="s">
        <v>103</v>
      </c>
      <c r="E75" s="28">
        <v>39759</v>
      </c>
      <c r="F75" s="29">
        <f t="shared" ca="1" si="1"/>
        <v>14</v>
      </c>
      <c r="G75" s="30" t="s">
        <v>114</v>
      </c>
      <c r="H75" s="31">
        <v>28542</v>
      </c>
      <c r="I75" s="27">
        <v>5</v>
      </c>
    </row>
    <row r="76" spans="1:9" x14ac:dyDescent="0.25">
      <c r="A76" s="26" t="s">
        <v>184</v>
      </c>
      <c r="B76" s="27" t="s">
        <v>106</v>
      </c>
      <c r="C76" s="26" t="s">
        <v>119</v>
      </c>
      <c r="D76" s="26" t="s">
        <v>95</v>
      </c>
      <c r="E76" s="28">
        <v>39769</v>
      </c>
      <c r="F76" s="29">
        <f t="shared" ca="1" si="1"/>
        <v>14</v>
      </c>
      <c r="G76" s="30"/>
      <c r="H76" s="31">
        <v>26765</v>
      </c>
      <c r="I76" s="27">
        <v>5</v>
      </c>
    </row>
    <row r="77" spans="1:9" x14ac:dyDescent="0.25">
      <c r="A77" s="26" t="s">
        <v>185</v>
      </c>
      <c r="B77" s="27" t="s">
        <v>89</v>
      </c>
      <c r="C77" s="26" t="s">
        <v>87</v>
      </c>
      <c r="D77" s="26" t="s">
        <v>80</v>
      </c>
      <c r="E77" s="28">
        <v>39770</v>
      </c>
      <c r="F77" s="29">
        <f t="shared" ca="1" si="1"/>
        <v>14</v>
      </c>
      <c r="G77" s="30" t="s">
        <v>186</v>
      </c>
      <c r="H77" s="31">
        <v>77473</v>
      </c>
      <c r="I77" s="27">
        <v>2</v>
      </c>
    </row>
    <row r="78" spans="1:9" x14ac:dyDescent="0.25">
      <c r="A78" s="26" t="s">
        <v>187</v>
      </c>
      <c r="B78" s="27" t="s">
        <v>86</v>
      </c>
      <c r="C78" s="26" t="s">
        <v>173</v>
      </c>
      <c r="D78" s="26" t="s">
        <v>95</v>
      </c>
      <c r="E78" s="28">
        <v>39772</v>
      </c>
      <c r="F78" s="29">
        <f t="shared" ca="1" si="1"/>
        <v>14</v>
      </c>
      <c r="G78" s="30"/>
      <c r="H78" s="31">
        <v>25722</v>
      </c>
      <c r="I78" s="27">
        <v>5</v>
      </c>
    </row>
    <row r="79" spans="1:9" x14ac:dyDescent="0.25">
      <c r="A79" s="26" t="s">
        <v>188</v>
      </c>
      <c r="B79" s="27" t="s">
        <v>86</v>
      </c>
      <c r="C79" s="26" t="s">
        <v>100</v>
      </c>
      <c r="D79" s="26" t="s">
        <v>91</v>
      </c>
      <c r="E79" s="28">
        <v>39773</v>
      </c>
      <c r="F79" s="29">
        <f t="shared" ca="1" si="1"/>
        <v>14</v>
      </c>
      <c r="G79" s="30"/>
      <c r="H79" s="31">
        <v>46523</v>
      </c>
      <c r="I79" s="27">
        <v>2</v>
      </c>
    </row>
    <row r="80" spans="1:9" x14ac:dyDescent="0.25">
      <c r="A80" s="26" t="s">
        <v>189</v>
      </c>
      <c r="B80" s="27" t="s">
        <v>123</v>
      </c>
      <c r="C80" s="26" t="s">
        <v>190</v>
      </c>
      <c r="D80" s="26" t="s">
        <v>95</v>
      </c>
      <c r="E80" s="28">
        <v>39775</v>
      </c>
      <c r="F80" s="29">
        <f t="shared" ca="1" si="1"/>
        <v>14</v>
      </c>
      <c r="G80" s="30"/>
      <c r="H80" s="31">
        <v>41363</v>
      </c>
      <c r="I80" s="27">
        <v>2</v>
      </c>
    </row>
    <row r="81" spans="1:9" x14ac:dyDescent="0.25">
      <c r="A81" s="26" t="s">
        <v>191</v>
      </c>
      <c r="B81" s="27" t="s">
        <v>86</v>
      </c>
      <c r="C81" s="26" t="s">
        <v>97</v>
      </c>
      <c r="D81" s="26" t="s">
        <v>80</v>
      </c>
      <c r="E81" s="28">
        <v>39776</v>
      </c>
      <c r="F81" s="29">
        <f t="shared" ca="1" si="1"/>
        <v>14</v>
      </c>
      <c r="G81" s="30" t="s">
        <v>124</v>
      </c>
      <c r="H81" s="31">
        <v>41589</v>
      </c>
      <c r="I81" s="27">
        <v>5</v>
      </c>
    </row>
    <row r="82" spans="1:9" x14ac:dyDescent="0.25">
      <c r="A82" s="26" t="s">
        <v>192</v>
      </c>
      <c r="B82" s="27" t="s">
        <v>89</v>
      </c>
      <c r="C82" s="26" t="s">
        <v>119</v>
      </c>
      <c r="D82" s="26" t="s">
        <v>91</v>
      </c>
      <c r="E82" s="28">
        <v>39791</v>
      </c>
      <c r="F82" s="29">
        <f t="shared" ca="1" si="1"/>
        <v>14</v>
      </c>
      <c r="G82" s="30"/>
      <c r="H82" s="31">
        <v>70902</v>
      </c>
      <c r="I82" s="27">
        <v>5</v>
      </c>
    </row>
    <row r="83" spans="1:9" x14ac:dyDescent="0.25">
      <c r="A83" s="26" t="s">
        <v>193</v>
      </c>
      <c r="B83" s="27" t="s">
        <v>89</v>
      </c>
      <c r="C83" s="26" t="s">
        <v>126</v>
      </c>
      <c r="D83" s="26" t="s">
        <v>80</v>
      </c>
      <c r="E83" s="28">
        <v>39791</v>
      </c>
      <c r="F83" s="29">
        <f t="shared" ca="1" si="1"/>
        <v>14</v>
      </c>
      <c r="G83" s="30" t="s">
        <v>101</v>
      </c>
      <c r="H83" s="31">
        <v>63641</v>
      </c>
      <c r="I83" s="27">
        <v>1</v>
      </c>
    </row>
    <row r="84" spans="1:9" x14ac:dyDescent="0.25">
      <c r="A84" s="26" t="s">
        <v>194</v>
      </c>
      <c r="B84" s="27" t="s">
        <v>89</v>
      </c>
      <c r="C84" s="26" t="s">
        <v>119</v>
      </c>
      <c r="D84" s="26" t="s">
        <v>80</v>
      </c>
      <c r="E84" s="28">
        <v>39794</v>
      </c>
      <c r="F84" s="29">
        <f t="shared" ca="1" si="1"/>
        <v>14</v>
      </c>
      <c r="G84" s="30" t="s">
        <v>114</v>
      </c>
      <c r="H84" s="31">
        <v>29892</v>
      </c>
      <c r="I84" s="27">
        <v>4</v>
      </c>
    </row>
    <row r="85" spans="1:9" x14ac:dyDescent="0.25">
      <c r="A85" s="26" t="s">
        <v>195</v>
      </c>
      <c r="B85" s="27" t="s">
        <v>89</v>
      </c>
      <c r="C85" s="26" t="s">
        <v>108</v>
      </c>
      <c r="D85" s="26" t="s">
        <v>80</v>
      </c>
      <c r="E85" s="28">
        <v>39794</v>
      </c>
      <c r="F85" s="29">
        <f t="shared" ca="1" si="1"/>
        <v>14</v>
      </c>
      <c r="G85" s="30" t="s">
        <v>81</v>
      </c>
      <c r="H85" s="31">
        <v>20269</v>
      </c>
      <c r="I85" s="27">
        <v>1</v>
      </c>
    </row>
    <row r="86" spans="1:9" x14ac:dyDescent="0.25">
      <c r="A86" s="26" t="s">
        <v>196</v>
      </c>
      <c r="B86" s="27" t="s">
        <v>89</v>
      </c>
      <c r="C86" s="26" t="s">
        <v>108</v>
      </c>
      <c r="D86" s="26" t="s">
        <v>95</v>
      </c>
      <c r="E86" s="28">
        <v>39820</v>
      </c>
      <c r="F86" s="29">
        <f t="shared" ca="1" si="1"/>
        <v>14</v>
      </c>
      <c r="G86" s="30"/>
      <c r="H86" s="31">
        <v>39799</v>
      </c>
      <c r="I86" s="27">
        <v>3</v>
      </c>
    </row>
    <row r="87" spans="1:9" x14ac:dyDescent="0.25">
      <c r="A87" s="26" t="s">
        <v>197</v>
      </c>
      <c r="B87" s="27" t="s">
        <v>86</v>
      </c>
      <c r="C87" s="26" t="s">
        <v>79</v>
      </c>
      <c r="D87" s="26" t="s">
        <v>80</v>
      </c>
      <c r="E87" s="28">
        <v>39822</v>
      </c>
      <c r="F87" s="29">
        <f t="shared" ca="1" si="1"/>
        <v>14</v>
      </c>
      <c r="G87" s="30" t="s">
        <v>81</v>
      </c>
      <c r="H87" s="31">
        <v>77685</v>
      </c>
      <c r="I87" s="27">
        <v>5</v>
      </c>
    </row>
    <row r="88" spans="1:9" x14ac:dyDescent="0.25">
      <c r="A88" s="26" t="s">
        <v>198</v>
      </c>
      <c r="B88" s="27" t="s">
        <v>78</v>
      </c>
      <c r="C88" s="26" t="s">
        <v>94</v>
      </c>
      <c r="D88" s="26" t="s">
        <v>91</v>
      </c>
      <c r="E88" s="28">
        <v>39826</v>
      </c>
      <c r="F88" s="29">
        <f t="shared" ca="1" si="1"/>
        <v>14</v>
      </c>
      <c r="G88" s="30"/>
      <c r="H88" s="31">
        <v>66314</v>
      </c>
      <c r="I88" s="27">
        <v>2</v>
      </c>
    </row>
    <row r="89" spans="1:9" x14ac:dyDescent="0.25">
      <c r="A89" s="26" t="s">
        <v>199</v>
      </c>
      <c r="B89" s="27" t="s">
        <v>89</v>
      </c>
      <c r="C89" s="26" t="s">
        <v>83</v>
      </c>
      <c r="D89" s="26" t="s">
        <v>80</v>
      </c>
      <c r="E89" s="28">
        <v>39837</v>
      </c>
      <c r="F89" s="29">
        <f t="shared" ca="1" si="1"/>
        <v>14</v>
      </c>
      <c r="G89" s="30" t="s">
        <v>81</v>
      </c>
      <c r="H89" s="31">
        <v>99950</v>
      </c>
      <c r="I89" s="27">
        <v>1</v>
      </c>
    </row>
    <row r="90" spans="1:9" x14ac:dyDescent="0.25">
      <c r="A90" s="26" t="s">
        <v>200</v>
      </c>
      <c r="B90" s="27" t="s">
        <v>86</v>
      </c>
      <c r="C90" s="26" t="s">
        <v>100</v>
      </c>
      <c r="D90" s="26" t="s">
        <v>80</v>
      </c>
      <c r="E90" s="28">
        <v>39840</v>
      </c>
      <c r="F90" s="29">
        <f t="shared" ca="1" si="1"/>
        <v>14</v>
      </c>
      <c r="G90" s="30" t="s">
        <v>104</v>
      </c>
      <c r="H90" s="31">
        <v>51561</v>
      </c>
      <c r="I90" s="27">
        <v>4</v>
      </c>
    </row>
    <row r="91" spans="1:9" x14ac:dyDescent="0.25">
      <c r="A91" s="26" t="s">
        <v>201</v>
      </c>
      <c r="B91" s="27" t="s">
        <v>99</v>
      </c>
      <c r="C91" s="26" t="s">
        <v>176</v>
      </c>
      <c r="D91" s="26" t="s">
        <v>80</v>
      </c>
      <c r="E91" s="28">
        <v>39846</v>
      </c>
      <c r="F91" s="29">
        <f t="shared" ca="1" si="1"/>
        <v>14</v>
      </c>
      <c r="G91" s="30" t="s">
        <v>114</v>
      </c>
      <c r="H91" s="31">
        <v>81569</v>
      </c>
      <c r="I91" s="27">
        <v>1</v>
      </c>
    </row>
    <row r="92" spans="1:9" x14ac:dyDescent="0.25">
      <c r="A92" s="26" t="s">
        <v>202</v>
      </c>
      <c r="B92" s="27" t="s">
        <v>123</v>
      </c>
      <c r="C92" s="26" t="s">
        <v>94</v>
      </c>
      <c r="D92" s="26" t="s">
        <v>91</v>
      </c>
      <c r="E92" s="28">
        <v>39846</v>
      </c>
      <c r="F92" s="29">
        <f t="shared" ca="1" si="1"/>
        <v>14</v>
      </c>
      <c r="G92" s="30"/>
      <c r="H92" s="31">
        <v>64093</v>
      </c>
      <c r="I92" s="27">
        <v>1</v>
      </c>
    </row>
    <row r="93" spans="1:9" x14ac:dyDescent="0.25">
      <c r="A93" s="26" t="s">
        <v>203</v>
      </c>
      <c r="B93" s="27" t="s">
        <v>123</v>
      </c>
      <c r="C93" s="26" t="s">
        <v>176</v>
      </c>
      <c r="D93" s="26" t="s">
        <v>80</v>
      </c>
      <c r="E93" s="28">
        <v>39850</v>
      </c>
      <c r="F93" s="29">
        <f t="shared" ca="1" si="1"/>
        <v>14</v>
      </c>
      <c r="G93" s="30" t="s">
        <v>114</v>
      </c>
      <c r="H93" s="31">
        <v>81569</v>
      </c>
      <c r="I93" s="27">
        <v>4</v>
      </c>
    </row>
    <row r="94" spans="1:9" x14ac:dyDescent="0.25">
      <c r="A94" s="26" t="s">
        <v>204</v>
      </c>
      <c r="B94" s="27" t="s">
        <v>86</v>
      </c>
      <c r="C94" s="26" t="s">
        <v>97</v>
      </c>
      <c r="D94" s="26" t="s">
        <v>91</v>
      </c>
      <c r="E94" s="28">
        <v>39860</v>
      </c>
      <c r="F94" s="29">
        <f t="shared" ca="1" si="1"/>
        <v>14</v>
      </c>
      <c r="G94" s="30"/>
      <c r="H94" s="31">
        <v>33423</v>
      </c>
      <c r="I94" s="27">
        <v>5</v>
      </c>
    </row>
    <row r="95" spans="1:9" x14ac:dyDescent="0.25">
      <c r="A95" s="26" t="s">
        <v>205</v>
      </c>
      <c r="B95" s="27" t="s">
        <v>123</v>
      </c>
      <c r="C95" s="26" t="s">
        <v>87</v>
      </c>
      <c r="D95" s="26" t="s">
        <v>91</v>
      </c>
      <c r="E95" s="28">
        <v>39867</v>
      </c>
      <c r="F95" s="29">
        <f t="shared" ca="1" si="1"/>
        <v>14</v>
      </c>
      <c r="G95" s="30"/>
      <c r="H95" s="31">
        <v>51870</v>
      </c>
      <c r="I95" s="27">
        <v>3</v>
      </c>
    </row>
    <row r="96" spans="1:9" x14ac:dyDescent="0.25">
      <c r="A96" s="26" t="s">
        <v>206</v>
      </c>
      <c r="B96" s="27" t="s">
        <v>86</v>
      </c>
      <c r="C96" s="26" t="s">
        <v>79</v>
      </c>
      <c r="D96" s="26" t="s">
        <v>80</v>
      </c>
      <c r="E96" s="28">
        <v>39874</v>
      </c>
      <c r="F96" s="29">
        <f t="shared" ca="1" si="1"/>
        <v>14</v>
      </c>
      <c r="G96" s="30" t="s">
        <v>101</v>
      </c>
      <c r="H96" s="31">
        <v>77127</v>
      </c>
      <c r="I96" s="27">
        <v>5</v>
      </c>
    </row>
    <row r="97" spans="1:9" x14ac:dyDescent="0.25">
      <c r="A97" s="26" t="s">
        <v>207</v>
      </c>
      <c r="B97" s="27" t="s">
        <v>89</v>
      </c>
      <c r="C97" s="26" t="s">
        <v>119</v>
      </c>
      <c r="D97" s="26" t="s">
        <v>103</v>
      </c>
      <c r="E97" s="28">
        <v>39874</v>
      </c>
      <c r="F97" s="29">
        <f t="shared" ca="1" si="1"/>
        <v>14</v>
      </c>
      <c r="G97" s="30" t="s">
        <v>81</v>
      </c>
      <c r="H97" s="31">
        <v>23494</v>
      </c>
      <c r="I97" s="27">
        <v>2</v>
      </c>
    </row>
    <row r="98" spans="1:9" x14ac:dyDescent="0.25">
      <c r="A98" s="26" t="s">
        <v>208</v>
      </c>
      <c r="B98" s="27" t="s">
        <v>86</v>
      </c>
      <c r="C98" s="26" t="s">
        <v>119</v>
      </c>
      <c r="D98" s="26" t="s">
        <v>80</v>
      </c>
      <c r="E98" s="28">
        <v>39882</v>
      </c>
      <c r="F98" s="29">
        <f t="shared" ca="1" si="1"/>
        <v>14</v>
      </c>
      <c r="G98" s="30" t="s">
        <v>101</v>
      </c>
      <c r="H98" s="31">
        <v>12534</v>
      </c>
      <c r="I98" s="27">
        <v>4</v>
      </c>
    </row>
    <row r="99" spans="1:9" x14ac:dyDescent="0.25">
      <c r="A99" s="26" t="s">
        <v>209</v>
      </c>
      <c r="B99" s="27" t="s">
        <v>86</v>
      </c>
      <c r="C99" s="26" t="s">
        <v>94</v>
      </c>
      <c r="D99" s="26" t="s">
        <v>80</v>
      </c>
      <c r="E99" s="28">
        <v>39889</v>
      </c>
      <c r="F99" s="29">
        <f t="shared" ca="1" si="1"/>
        <v>14</v>
      </c>
      <c r="G99" s="30" t="s">
        <v>81</v>
      </c>
      <c r="H99" s="31">
        <v>92036</v>
      </c>
      <c r="I99" s="27">
        <v>4</v>
      </c>
    </row>
    <row r="100" spans="1:9" x14ac:dyDescent="0.25">
      <c r="A100" s="26" t="s">
        <v>210</v>
      </c>
      <c r="B100" s="27" t="s">
        <v>99</v>
      </c>
      <c r="C100" s="26" t="s">
        <v>79</v>
      </c>
      <c r="D100" s="26" t="s">
        <v>80</v>
      </c>
      <c r="E100" s="28">
        <v>39895</v>
      </c>
      <c r="F100" s="29">
        <f t="shared" ca="1" si="1"/>
        <v>14</v>
      </c>
      <c r="G100" s="30" t="s">
        <v>114</v>
      </c>
      <c r="H100" s="31">
        <v>91438</v>
      </c>
      <c r="I100" s="27">
        <v>1</v>
      </c>
    </row>
    <row r="101" spans="1:9" x14ac:dyDescent="0.25">
      <c r="A101" s="26" t="s">
        <v>211</v>
      </c>
      <c r="B101" s="27" t="s">
        <v>99</v>
      </c>
      <c r="C101" s="26" t="s">
        <v>113</v>
      </c>
      <c r="D101" s="26" t="s">
        <v>80</v>
      </c>
      <c r="E101" s="28">
        <v>39906</v>
      </c>
      <c r="F101" s="29">
        <f t="shared" ca="1" si="1"/>
        <v>14</v>
      </c>
      <c r="G101" s="30" t="s">
        <v>84</v>
      </c>
      <c r="H101" s="31">
        <v>52886</v>
      </c>
      <c r="I101" s="27">
        <v>1</v>
      </c>
    </row>
    <row r="102" spans="1:9" x14ac:dyDescent="0.25">
      <c r="A102" s="26" t="s">
        <v>212</v>
      </c>
      <c r="B102" s="27" t="s">
        <v>86</v>
      </c>
      <c r="C102" s="26" t="s">
        <v>79</v>
      </c>
      <c r="D102" s="26" t="s">
        <v>91</v>
      </c>
      <c r="E102" s="28">
        <v>39907</v>
      </c>
      <c r="F102" s="29">
        <f t="shared" ca="1" si="1"/>
        <v>14</v>
      </c>
      <c r="G102" s="30"/>
      <c r="H102" s="31">
        <v>82261</v>
      </c>
      <c r="I102" s="27">
        <v>2</v>
      </c>
    </row>
    <row r="103" spans="1:9" x14ac:dyDescent="0.25">
      <c r="A103" s="26" t="s">
        <v>213</v>
      </c>
      <c r="B103" s="27" t="s">
        <v>99</v>
      </c>
      <c r="C103" s="26" t="s">
        <v>87</v>
      </c>
      <c r="D103" s="26" t="s">
        <v>80</v>
      </c>
      <c r="E103" s="28">
        <v>39909</v>
      </c>
      <c r="F103" s="29">
        <f t="shared" ca="1" si="1"/>
        <v>14</v>
      </c>
      <c r="G103" s="30" t="s">
        <v>104</v>
      </c>
      <c r="H103" s="31">
        <v>50221</v>
      </c>
      <c r="I103" s="27">
        <v>2</v>
      </c>
    </row>
    <row r="104" spans="1:9" x14ac:dyDescent="0.25">
      <c r="A104" s="26" t="s">
        <v>214</v>
      </c>
      <c r="B104" s="27" t="s">
        <v>86</v>
      </c>
      <c r="C104" s="26" t="s">
        <v>119</v>
      </c>
      <c r="D104" s="26" t="s">
        <v>80</v>
      </c>
      <c r="E104" s="28">
        <v>39917</v>
      </c>
      <c r="F104" s="29">
        <f t="shared" ca="1" si="1"/>
        <v>14</v>
      </c>
      <c r="G104" s="30" t="s">
        <v>84</v>
      </c>
      <c r="H104" s="31">
        <v>49231</v>
      </c>
      <c r="I104" s="27">
        <v>4</v>
      </c>
    </row>
    <row r="105" spans="1:9" x14ac:dyDescent="0.25">
      <c r="A105" s="26" t="s">
        <v>215</v>
      </c>
      <c r="B105" s="27" t="s">
        <v>86</v>
      </c>
      <c r="C105" s="26" t="s">
        <v>126</v>
      </c>
      <c r="D105" s="26" t="s">
        <v>91</v>
      </c>
      <c r="E105" s="28">
        <v>39919</v>
      </c>
      <c r="F105" s="29">
        <f t="shared" ca="1" si="1"/>
        <v>14</v>
      </c>
      <c r="G105" s="30"/>
      <c r="H105" s="31">
        <v>115670</v>
      </c>
      <c r="I105" s="27">
        <v>4</v>
      </c>
    </row>
    <row r="106" spans="1:9" x14ac:dyDescent="0.25">
      <c r="A106" s="26" t="s">
        <v>216</v>
      </c>
      <c r="B106" s="27" t="s">
        <v>89</v>
      </c>
      <c r="C106" s="26" t="s">
        <v>111</v>
      </c>
      <c r="D106" s="26" t="s">
        <v>80</v>
      </c>
      <c r="E106" s="28">
        <v>39927</v>
      </c>
      <c r="F106" s="29">
        <f t="shared" ca="1" si="1"/>
        <v>14</v>
      </c>
      <c r="G106" s="30" t="s">
        <v>116</v>
      </c>
      <c r="H106" s="31">
        <v>36415</v>
      </c>
      <c r="I106" s="27">
        <v>3</v>
      </c>
    </row>
    <row r="107" spans="1:9" x14ac:dyDescent="0.25">
      <c r="A107" s="26" t="s">
        <v>217</v>
      </c>
      <c r="B107" s="27" t="s">
        <v>89</v>
      </c>
      <c r="C107" s="26" t="s">
        <v>79</v>
      </c>
      <c r="D107" s="26" t="s">
        <v>91</v>
      </c>
      <c r="E107" s="28">
        <v>39934</v>
      </c>
      <c r="F107" s="29">
        <f t="shared" ca="1" si="1"/>
        <v>14</v>
      </c>
      <c r="G107" s="30"/>
      <c r="H107" s="31">
        <v>57064</v>
      </c>
      <c r="I107" s="27">
        <v>1</v>
      </c>
    </row>
    <row r="108" spans="1:9" x14ac:dyDescent="0.25">
      <c r="A108" s="26" t="s">
        <v>218</v>
      </c>
      <c r="B108" s="27" t="s">
        <v>89</v>
      </c>
      <c r="C108" s="26" t="s">
        <v>97</v>
      </c>
      <c r="D108" s="26" t="s">
        <v>103</v>
      </c>
      <c r="E108" s="28">
        <v>39937</v>
      </c>
      <c r="F108" s="29">
        <f t="shared" ca="1" si="1"/>
        <v>14</v>
      </c>
      <c r="G108" s="30" t="s">
        <v>114</v>
      </c>
      <c r="H108" s="31">
        <v>28103</v>
      </c>
      <c r="I108" s="27">
        <v>1</v>
      </c>
    </row>
    <row r="109" spans="1:9" x14ac:dyDescent="0.25">
      <c r="A109" s="26" t="s">
        <v>219</v>
      </c>
      <c r="B109" s="27" t="s">
        <v>86</v>
      </c>
      <c r="C109" s="26" t="s">
        <v>100</v>
      </c>
      <c r="D109" s="26" t="s">
        <v>103</v>
      </c>
      <c r="E109" s="28">
        <v>39937</v>
      </c>
      <c r="F109" s="29">
        <f t="shared" ca="1" si="1"/>
        <v>14</v>
      </c>
      <c r="G109" s="30" t="s">
        <v>114</v>
      </c>
      <c r="H109" s="31">
        <v>14716</v>
      </c>
      <c r="I109" s="27">
        <v>1</v>
      </c>
    </row>
    <row r="110" spans="1:9" x14ac:dyDescent="0.25">
      <c r="A110" s="26" t="s">
        <v>220</v>
      </c>
      <c r="B110" s="27" t="s">
        <v>106</v>
      </c>
      <c r="C110" s="26" t="s">
        <v>111</v>
      </c>
      <c r="D110" s="26" t="s">
        <v>80</v>
      </c>
      <c r="E110" s="28">
        <v>39942</v>
      </c>
      <c r="F110" s="29">
        <f t="shared" ca="1" si="1"/>
        <v>14</v>
      </c>
      <c r="G110" s="30" t="s">
        <v>104</v>
      </c>
      <c r="H110" s="31">
        <v>26367</v>
      </c>
      <c r="I110" s="27">
        <v>2</v>
      </c>
    </row>
    <row r="111" spans="1:9" x14ac:dyDescent="0.25">
      <c r="A111" s="26" t="s">
        <v>221</v>
      </c>
      <c r="B111" s="27" t="s">
        <v>89</v>
      </c>
      <c r="C111" s="26" t="s">
        <v>97</v>
      </c>
      <c r="D111" s="26" t="s">
        <v>103</v>
      </c>
      <c r="E111" s="28">
        <v>39948</v>
      </c>
      <c r="F111" s="29">
        <f t="shared" ca="1" si="1"/>
        <v>14</v>
      </c>
      <c r="G111" s="30" t="s">
        <v>114</v>
      </c>
      <c r="H111" s="31">
        <v>16911</v>
      </c>
      <c r="I111" s="27">
        <v>2</v>
      </c>
    </row>
    <row r="112" spans="1:9" x14ac:dyDescent="0.25">
      <c r="A112" s="26" t="s">
        <v>222</v>
      </c>
      <c r="B112" s="27" t="s">
        <v>89</v>
      </c>
      <c r="C112" s="26" t="s">
        <v>87</v>
      </c>
      <c r="D112" s="26" t="s">
        <v>91</v>
      </c>
      <c r="E112" s="28">
        <v>39952</v>
      </c>
      <c r="F112" s="29">
        <f t="shared" ca="1" si="1"/>
        <v>14</v>
      </c>
      <c r="G112" s="30"/>
      <c r="H112" s="31">
        <v>94829</v>
      </c>
      <c r="I112" s="27">
        <v>5</v>
      </c>
    </row>
    <row r="113" spans="1:9" x14ac:dyDescent="0.25">
      <c r="A113" s="26" t="s">
        <v>223</v>
      </c>
      <c r="B113" s="27" t="s">
        <v>89</v>
      </c>
      <c r="C113" s="26" t="s">
        <v>119</v>
      </c>
      <c r="D113" s="26" t="s">
        <v>80</v>
      </c>
      <c r="E113" s="28">
        <v>39957</v>
      </c>
      <c r="F113" s="29">
        <f t="shared" ca="1" si="1"/>
        <v>14</v>
      </c>
      <c r="G113" s="30" t="s">
        <v>186</v>
      </c>
      <c r="H113" s="31">
        <v>47949</v>
      </c>
      <c r="I113" s="27">
        <v>5</v>
      </c>
    </row>
    <row r="114" spans="1:9" x14ac:dyDescent="0.25">
      <c r="A114" s="26" t="s">
        <v>224</v>
      </c>
      <c r="B114" s="27" t="s">
        <v>99</v>
      </c>
      <c r="C114" s="26" t="s">
        <v>119</v>
      </c>
      <c r="D114" s="26" t="s">
        <v>80</v>
      </c>
      <c r="E114" s="28">
        <v>39969</v>
      </c>
      <c r="F114" s="29">
        <f t="shared" ca="1" si="1"/>
        <v>14</v>
      </c>
      <c r="G114" s="30" t="s">
        <v>114</v>
      </c>
      <c r="H114" s="31">
        <v>68375</v>
      </c>
      <c r="I114" s="27">
        <v>4</v>
      </c>
    </row>
    <row r="115" spans="1:9" x14ac:dyDescent="0.25">
      <c r="A115" s="26" t="s">
        <v>225</v>
      </c>
      <c r="B115" s="27" t="s">
        <v>106</v>
      </c>
      <c r="C115" s="26" t="s">
        <v>79</v>
      </c>
      <c r="D115" s="26" t="s">
        <v>103</v>
      </c>
      <c r="E115" s="28">
        <v>39970</v>
      </c>
      <c r="F115" s="29">
        <f t="shared" ca="1" si="1"/>
        <v>14</v>
      </c>
      <c r="G115" s="30" t="s">
        <v>114</v>
      </c>
      <c r="H115" s="31">
        <v>27883</v>
      </c>
      <c r="I115" s="27">
        <v>5</v>
      </c>
    </row>
    <row r="116" spans="1:9" x14ac:dyDescent="0.25">
      <c r="A116" s="26" t="s">
        <v>226</v>
      </c>
      <c r="B116" s="27" t="s">
        <v>123</v>
      </c>
      <c r="C116" s="26" t="s">
        <v>126</v>
      </c>
      <c r="D116" s="26" t="s">
        <v>80</v>
      </c>
      <c r="E116" s="28">
        <v>39983</v>
      </c>
      <c r="F116" s="29">
        <f t="shared" ca="1" si="1"/>
        <v>14</v>
      </c>
      <c r="G116" s="30" t="s">
        <v>186</v>
      </c>
      <c r="H116" s="31">
        <v>80864</v>
      </c>
      <c r="I116" s="27">
        <v>4</v>
      </c>
    </row>
    <row r="117" spans="1:9" x14ac:dyDescent="0.25">
      <c r="A117" s="26" t="s">
        <v>227</v>
      </c>
      <c r="B117" s="27" t="s">
        <v>89</v>
      </c>
      <c r="C117" s="26" t="s">
        <v>228</v>
      </c>
      <c r="D117" s="26" t="s">
        <v>95</v>
      </c>
      <c r="E117" s="28">
        <v>39984</v>
      </c>
      <c r="F117" s="29">
        <f t="shared" ca="1" si="1"/>
        <v>14</v>
      </c>
      <c r="G117" s="30"/>
      <c r="H117" s="31">
        <v>24679</v>
      </c>
      <c r="I117" s="27">
        <v>5</v>
      </c>
    </row>
    <row r="118" spans="1:9" x14ac:dyDescent="0.25">
      <c r="A118" s="26" t="s">
        <v>229</v>
      </c>
      <c r="B118" s="27" t="s">
        <v>123</v>
      </c>
      <c r="C118" s="26" t="s">
        <v>90</v>
      </c>
      <c r="D118" s="26" t="s">
        <v>103</v>
      </c>
      <c r="E118" s="28">
        <v>39990</v>
      </c>
      <c r="F118" s="29">
        <f t="shared" ca="1" si="1"/>
        <v>14</v>
      </c>
      <c r="G118" s="30" t="s">
        <v>81</v>
      </c>
      <c r="H118" s="31">
        <v>20861</v>
      </c>
      <c r="I118" s="27">
        <v>3</v>
      </c>
    </row>
    <row r="119" spans="1:9" x14ac:dyDescent="0.25">
      <c r="A119" s="26" t="s">
        <v>230</v>
      </c>
      <c r="B119" s="27" t="s">
        <v>99</v>
      </c>
      <c r="C119" s="26" t="s">
        <v>181</v>
      </c>
      <c r="D119" s="26" t="s">
        <v>91</v>
      </c>
      <c r="E119" s="28">
        <v>39991</v>
      </c>
      <c r="F119" s="29">
        <f t="shared" ca="1" si="1"/>
        <v>14</v>
      </c>
      <c r="G119" s="30"/>
      <c r="H119" s="31">
        <v>52774</v>
      </c>
      <c r="I119" s="27">
        <v>5</v>
      </c>
    </row>
    <row r="120" spans="1:9" x14ac:dyDescent="0.25">
      <c r="A120" s="26" t="s">
        <v>231</v>
      </c>
      <c r="B120" s="27" t="s">
        <v>106</v>
      </c>
      <c r="C120" s="26" t="s">
        <v>111</v>
      </c>
      <c r="D120" s="26" t="s">
        <v>80</v>
      </c>
      <c r="E120" s="28">
        <v>39999</v>
      </c>
      <c r="F120" s="29">
        <f t="shared" ca="1" si="1"/>
        <v>14</v>
      </c>
      <c r="G120" s="30" t="s">
        <v>114</v>
      </c>
      <c r="H120" s="31">
        <v>22969</v>
      </c>
      <c r="I120" s="27">
        <v>5</v>
      </c>
    </row>
    <row r="121" spans="1:9" x14ac:dyDescent="0.25">
      <c r="A121" s="26" t="s">
        <v>232</v>
      </c>
      <c r="B121" s="27" t="s">
        <v>106</v>
      </c>
      <c r="C121" s="26" t="s">
        <v>97</v>
      </c>
      <c r="D121" s="26" t="s">
        <v>95</v>
      </c>
      <c r="E121" s="28">
        <v>40000</v>
      </c>
      <c r="F121" s="29">
        <f t="shared" ca="1" si="1"/>
        <v>14</v>
      </c>
      <c r="G121" s="30"/>
      <c r="H121" s="31">
        <v>26244</v>
      </c>
      <c r="I121" s="27">
        <v>1</v>
      </c>
    </row>
    <row r="122" spans="1:9" x14ac:dyDescent="0.25">
      <c r="A122" s="26" t="s">
        <v>233</v>
      </c>
      <c r="B122" s="27" t="s">
        <v>99</v>
      </c>
      <c r="C122" s="26" t="s">
        <v>100</v>
      </c>
      <c r="D122" s="26" t="s">
        <v>80</v>
      </c>
      <c r="E122" s="28">
        <v>40008</v>
      </c>
      <c r="F122" s="29">
        <f t="shared" ca="1" si="1"/>
        <v>14</v>
      </c>
      <c r="G122" s="30" t="s">
        <v>81</v>
      </c>
      <c r="H122" s="31">
        <v>47641</v>
      </c>
      <c r="I122" s="27">
        <v>2</v>
      </c>
    </row>
    <row r="123" spans="1:9" x14ac:dyDescent="0.25">
      <c r="A123" s="26" t="s">
        <v>234</v>
      </c>
      <c r="B123" s="27" t="s">
        <v>89</v>
      </c>
      <c r="C123" s="26" t="s">
        <v>100</v>
      </c>
      <c r="D123" s="26" t="s">
        <v>80</v>
      </c>
      <c r="E123" s="28">
        <v>40021</v>
      </c>
      <c r="F123" s="29">
        <f t="shared" ca="1" si="1"/>
        <v>14</v>
      </c>
      <c r="G123" s="30" t="s">
        <v>81</v>
      </c>
      <c r="H123" s="31">
        <v>89482</v>
      </c>
      <c r="I123" s="27">
        <v>3</v>
      </c>
    </row>
    <row r="124" spans="1:9" x14ac:dyDescent="0.25">
      <c r="A124" s="26" t="s">
        <v>235</v>
      </c>
      <c r="B124" s="27" t="s">
        <v>89</v>
      </c>
      <c r="C124" s="26" t="s">
        <v>126</v>
      </c>
      <c r="D124" s="26" t="s">
        <v>80</v>
      </c>
      <c r="E124" s="28">
        <v>40032</v>
      </c>
      <c r="F124" s="29">
        <f t="shared" ca="1" si="1"/>
        <v>14</v>
      </c>
      <c r="G124" s="30" t="s">
        <v>116</v>
      </c>
      <c r="H124" s="31">
        <v>31667</v>
      </c>
      <c r="I124" s="27">
        <v>4</v>
      </c>
    </row>
    <row r="125" spans="1:9" x14ac:dyDescent="0.25">
      <c r="A125" s="26" t="s">
        <v>236</v>
      </c>
      <c r="B125" s="27" t="s">
        <v>89</v>
      </c>
      <c r="C125" s="26" t="s">
        <v>173</v>
      </c>
      <c r="D125" s="26" t="s">
        <v>91</v>
      </c>
      <c r="E125" s="28">
        <v>40033</v>
      </c>
      <c r="F125" s="29">
        <f t="shared" ca="1" si="1"/>
        <v>14</v>
      </c>
      <c r="G125" s="30"/>
      <c r="H125" s="31">
        <v>57802</v>
      </c>
      <c r="I125" s="27">
        <v>5</v>
      </c>
    </row>
    <row r="126" spans="1:9" x14ac:dyDescent="0.25">
      <c r="A126" s="26" t="s">
        <v>237</v>
      </c>
      <c r="B126" s="27" t="s">
        <v>89</v>
      </c>
      <c r="C126" s="26" t="s">
        <v>119</v>
      </c>
      <c r="D126" s="26" t="s">
        <v>80</v>
      </c>
      <c r="E126" s="28">
        <v>40035</v>
      </c>
      <c r="F126" s="29">
        <f t="shared" ca="1" si="1"/>
        <v>14</v>
      </c>
      <c r="G126" s="30" t="s">
        <v>104</v>
      </c>
      <c r="H126" s="31">
        <v>43273</v>
      </c>
      <c r="I126" s="27">
        <v>2</v>
      </c>
    </row>
    <row r="127" spans="1:9" x14ac:dyDescent="0.25">
      <c r="A127" s="26" t="s">
        <v>238</v>
      </c>
      <c r="B127" s="27" t="s">
        <v>89</v>
      </c>
      <c r="C127" s="26" t="s">
        <v>94</v>
      </c>
      <c r="D127" s="26" t="s">
        <v>95</v>
      </c>
      <c r="E127" s="28">
        <v>40039</v>
      </c>
      <c r="F127" s="29">
        <f t="shared" ca="1" si="1"/>
        <v>14</v>
      </c>
      <c r="G127" s="30"/>
      <c r="H127" s="31">
        <v>18423</v>
      </c>
      <c r="I127" s="27">
        <v>5</v>
      </c>
    </row>
    <row r="128" spans="1:9" x14ac:dyDescent="0.25">
      <c r="A128" s="26" t="s">
        <v>239</v>
      </c>
      <c r="B128" s="27" t="s">
        <v>78</v>
      </c>
      <c r="C128" s="26" t="s">
        <v>87</v>
      </c>
      <c r="D128" s="26" t="s">
        <v>103</v>
      </c>
      <c r="E128" s="28">
        <v>40040</v>
      </c>
      <c r="F128" s="29">
        <f t="shared" ca="1" si="1"/>
        <v>14</v>
      </c>
      <c r="G128" s="30" t="s">
        <v>81</v>
      </c>
      <c r="H128" s="31">
        <v>22836</v>
      </c>
      <c r="I128" s="27">
        <v>3</v>
      </c>
    </row>
    <row r="129" spans="1:9" x14ac:dyDescent="0.25">
      <c r="A129" s="26" t="s">
        <v>240</v>
      </c>
      <c r="B129" s="27" t="s">
        <v>78</v>
      </c>
      <c r="C129" s="26" t="s">
        <v>94</v>
      </c>
      <c r="D129" s="26" t="s">
        <v>80</v>
      </c>
      <c r="E129" s="28">
        <v>40043</v>
      </c>
      <c r="F129" s="29">
        <f t="shared" ca="1" si="1"/>
        <v>14</v>
      </c>
      <c r="G129" s="30" t="s">
        <v>114</v>
      </c>
      <c r="H129" s="31">
        <v>90985</v>
      </c>
      <c r="I129" s="27">
        <v>5</v>
      </c>
    </row>
    <row r="130" spans="1:9" x14ac:dyDescent="0.25">
      <c r="A130" s="26" t="s">
        <v>241</v>
      </c>
      <c r="B130" s="27" t="s">
        <v>86</v>
      </c>
      <c r="C130" s="26" t="s">
        <v>119</v>
      </c>
      <c r="D130" s="26" t="s">
        <v>80</v>
      </c>
      <c r="E130" s="28">
        <v>40047</v>
      </c>
      <c r="F130" s="29">
        <f t="shared" ref="F130:F193" ca="1" si="2">DATEDIF(E130,TODAY(),"Y")</f>
        <v>14</v>
      </c>
      <c r="G130" s="30" t="s">
        <v>186</v>
      </c>
      <c r="H130" s="31">
        <v>31335</v>
      </c>
      <c r="I130" s="27">
        <v>3</v>
      </c>
    </row>
    <row r="131" spans="1:9" x14ac:dyDescent="0.25">
      <c r="A131" s="26" t="s">
        <v>242</v>
      </c>
      <c r="B131" s="27" t="s">
        <v>99</v>
      </c>
      <c r="C131" s="26" t="s">
        <v>126</v>
      </c>
      <c r="D131" s="26" t="s">
        <v>80</v>
      </c>
      <c r="E131" s="28">
        <v>40056</v>
      </c>
      <c r="F131" s="29">
        <f t="shared" ca="1" si="2"/>
        <v>14</v>
      </c>
      <c r="G131" s="30" t="s">
        <v>104</v>
      </c>
      <c r="H131" s="31">
        <v>72937</v>
      </c>
      <c r="I131" s="27">
        <v>4</v>
      </c>
    </row>
    <row r="132" spans="1:9" x14ac:dyDescent="0.25">
      <c r="A132" s="26" t="s">
        <v>243</v>
      </c>
      <c r="B132" s="27" t="s">
        <v>86</v>
      </c>
      <c r="C132" s="26" t="s">
        <v>181</v>
      </c>
      <c r="D132" s="26" t="s">
        <v>80</v>
      </c>
      <c r="E132" s="28">
        <v>40064</v>
      </c>
      <c r="F132" s="29">
        <f t="shared" ca="1" si="2"/>
        <v>14</v>
      </c>
      <c r="G132" s="30" t="s">
        <v>186</v>
      </c>
      <c r="H132" s="31">
        <v>43964</v>
      </c>
      <c r="I132" s="27">
        <v>5</v>
      </c>
    </row>
    <row r="133" spans="1:9" x14ac:dyDescent="0.25">
      <c r="A133" s="26" t="s">
        <v>244</v>
      </c>
      <c r="B133" s="27" t="s">
        <v>89</v>
      </c>
      <c r="C133" s="26" t="s">
        <v>94</v>
      </c>
      <c r="D133" s="26" t="s">
        <v>103</v>
      </c>
      <c r="E133" s="28">
        <v>40080</v>
      </c>
      <c r="F133" s="29">
        <f t="shared" ca="1" si="2"/>
        <v>13</v>
      </c>
      <c r="G133" s="30" t="s">
        <v>104</v>
      </c>
      <c r="H133" s="31">
        <v>21519</v>
      </c>
      <c r="I133" s="27">
        <v>1</v>
      </c>
    </row>
    <row r="134" spans="1:9" x14ac:dyDescent="0.25">
      <c r="A134" s="26" t="s">
        <v>245</v>
      </c>
      <c r="B134" s="27" t="s">
        <v>78</v>
      </c>
      <c r="C134" s="26" t="s">
        <v>228</v>
      </c>
      <c r="D134" s="26" t="s">
        <v>80</v>
      </c>
      <c r="E134" s="28">
        <v>40083</v>
      </c>
      <c r="F134" s="29">
        <f t="shared" ca="1" si="2"/>
        <v>13</v>
      </c>
      <c r="G134" s="30" t="s">
        <v>114</v>
      </c>
      <c r="H134" s="31">
        <v>42693</v>
      </c>
      <c r="I134" s="27">
        <v>1</v>
      </c>
    </row>
    <row r="135" spans="1:9" x14ac:dyDescent="0.25">
      <c r="A135" s="26" t="s">
        <v>246</v>
      </c>
      <c r="B135" s="27" t="s">
        <v>86</v>
      </c>
      <c r="C135" s="26" t="s">
        <v>87</v>
      </c>
      <c r="D135" s="26" t="s">
        <v>80</v>
      </c>
      <c r="E135" s="28">
        <v>40091</v>
      </c>
      <c r="F135" s="29">
        <f t="shared" ca="1" si="2"/>
        <v>13</v>
      </c>
      <c r="G135" s="30" t="s">
        <v>114</v>
      </c>
      <c r="H135" s="31">
        <v>64173</v>
      </c>
      <c r="I135" s="27">
        <v>3</v>
      </c>
    </row>
    <row r="136" spans="1:9" x14ac:dyDescent="0.25">
      <c r="A136" s="26" t="s">
        <v>247</v>
      </c>
      <c r="B136" s="27" t="s">
        <v>106</v>
      </c>
      <c r="C136" s="26" t="s">
        <v>173</v>
      </c>
      <c r="D136" s="26" t="s">
        <v>80</v>
      </c>
      <c r="E136" s="28">
        <v>40096</v>
      </c>
      <c r="F136" s="29">
        <f t="shared" ca="1" si="2"/>
        <v>13</v>
      </c>
      <c r="G136" s="30" t="s">
        <v>114</v>
      </c>
      <c r="H136" s="31">
        <v>82274</v>
      </c>
      <c r="I136" s="27">
        <v>5</v>
      </c>
    </row>
    <row r="137" spans="1:9" x14ac:dyDescent="0.25">
      <c r="A137" s="26" t="s">
        <v>248</v>
      </c>
      <c r="B137" s="27" t="s">
        <v>106</v>
      </c>
      <c r="C137" s="26" t="s">
        <v>87</v>
      </c>
      <c r="D137" s="26" t="s">
        <v>91</v>
      </c>
      <c r="E137" s="28">
        <v>40103</v>
      </c>
      <c r="F137" s="29">
        <f t="shared" ca="1" si="2"/>
        <v>13</v>
      </c>
      <c r="G137" s="30"/>
      <c r="H137" s="31">
        <v>38916</v>
      </c>
      <c r="I137" s="27">
        <v>4</v>
      </c>
    </row>
    <row r="138" spans="1:9" x14ac:dyDescent="0.25">
      <c r="A138" s="26" t="s">
        <v>249</v>
      </c>
      <c r="B138" s="27" t="s">
        <v>89</v>
      </c>
      <c r="C138" s="26" t="s">
        <v>119</v>
      </c>
      <c r="D138" s="26" t="s">
        <v>80</v>
      </c>
      <c r="E138" s="28">
        <v>40108</v>
      </c>
      <c r="F138" s="29">
        <f t="shared" ca="1" si="2"/>
        <v>13</v>
      </c>
      <c r="G138" s="30" t="s">
        <v>104</v>
      </c>
      <c r="H138" s="31">
        <v>27917</v>
      </c>
      <c r="I138" s="27">
        <v>4</v>
      </c>
    </row>
    <row r="139" spans="1:9" x14ac:dyDescent="0.25">
      <c r="A139" s="26" t="s">
        <v>250</v>
      </c>
      <c r="B139" s="27" t="s">
        <v>86</v>
      </c>
      <c r="C139" s="26" t="s">
        <v>111</v>
      </c>
      <c r="D139" s="26" t="s">
        <v>80</v>
      </c>
      <c r="E139" s="28">
        <v>40112</v>
      </c>
      <c r="F139" s="29">
        <f t="shared" ca="1" si="2"/>
        <v>13</v>
      </c>
      <c r="G139" s="30" t="s">
        <v>81</v>
      </c>
      <c r="H139" s="31">
        <v>101335</v>
      </c>
      <c r="I139" s="27">
        <v>4</v>
      </c>
    </row>
    <row r="140" spans="1:9" x14ac:dyDescent="0.25">
      <c r="A140" s="26" t="s">
        <v>251</v>
      </c>
      <c r="B140" s="27" t="s">
        <v>86</v>
      </c>
      <c r="C140" s="26" t="s">
        <v>119</v>
      </c>
      <c r="D140" s="26" t="s">
        <v>91</v>
      </c>
      <c r="E140" s="28">
        <v>40113</v>
      </c>
      <c r="F140" s="29">
        <f t="shared" ca="1" si="2"/>
        <v>13</v>
      </c>
      <c r="G140" s="30"/>
      <c r="H140" s="31">
        <v>82992</v>
      </c>
      <c r="I140" s="27">
        <v>4</v>
      </c>
    </row>
    <row r="141" spans="1:9" x14ac:dyDescent="0.25">
      <c r="A141" s="26" t="s">
        <v>252</v>
      </c>
      <c r="B141" s="27" t="s">
        <v>99</v>
      </c>
      <c r="C141" s="26" t="s">
        <v>87</v>
      </c>
      <c r="D141" s="26" t="s">
        <v>80</v>
      </c>
      <c r="E141" s="28">
        <v>40126</v>
      </c>
      <c r="F141" s="29">
        <f t="shared" ca="1" si="2"/>
        <v>13</v>
      </c>
      <c r="G141" s="30" t="s">
        <v>114</v>
      </c>
      <c r="H141" s="31">
        <v>47162</v>
      </c>
      <c r="I141" s="27">
        <v>1</v>
      </c>
    </row>
    <row r="142" spans="1:9" x14ac:dyDescent="0.25">
      <c r="A142" s="26" t="s">
        <v>253</v>
      </c>
      <c r="B142" s="27" t="s">
        <v>78</v>
      </c>
      <c r="C142" s="26" t="s">
        <v>254</v>
      </c>
      <c r="D142" s="26" t="s">
        <v>91</v>
      </c>
      <c r="E142" s="28">
        <v>40134</v>
      </c>
      <c r="F142" s="29">
        <f t="shared" ca="1" si="2"/>
        <v>13</v>
      </c>
      <c r="G142" s="30"/>
      <c r="H142" s="31">
        <v>41563</v>
      </c>
      <c r="I142" s="27">
        <v>2</v>
      </c>
    </row>
    <row r="143" spans="1:9" x14ac:dyDescent="0.25">
      <c r="A143" s="26" t="s">
        <v>255</v>
      </c>
      <c r="B143" s="27" t="s">
        <v>89</v>
      </c>
      <c r="C143" s="26" t="s">
        <v>173</v>
      </c>
      <c r="D143" s="26" t="s">
        <v>80</v>
      </c>
      <c r="E143" s="28">
        <v>40134</v>
      </c>
      <c r="F143" s="29">
        <f t="shared" ca="1" si="2"/>
        <v>13</v>
      </c>
      <c r="G143" s="30" t="s">
        <v>114</v>
      </c>
      <c r="H143" s="31">
        <v>20684</v>
      </c>
      <c r="I143" s="27">
        <v>4</v>
      </c>
    </row>
    <row r="144" spans="1:9" x14ac:dyDescent="0.25">
      <c r="A144" s="26" t="s">
        <v>256</v>
      </c>
      <c r="B144" s="27" t="s">
        <v>106</v>
      </c>
      <c r="C144" s="26" t="s">
        <v>119</v>
      </c>
      <c r="D144" s="26" t="s">
        <v>80</v>
      </c>
      <c r="E144" s="28">
        <v>40144</v>
      </c>
      <c r="F144" s="29">
        <f t="shared" ca="1" si="2"/>
        <v>13</v>
      </c>
      <c r="G144" s="30" t="s">
        <v>101</v>
      </c>
      <c r="H144" s="31">
        <v>60449</v>
      </c>
      <c r="I144" s="27">
        <v>5</v>
      </c>
    </row>
    <row r="145" spans="1:9" x14ac:dyDescent="0.25">
      <c r="A145" s="26" t="s">
        <v>257</v>
      </c>
      <c r="B145" s="27" t="s">
        <v>123</v>
      </c>
      <c r="C145" s="26" t="s">
        <v>108</v>
      </c>
      <c r="D145" s="26" t="s">
        <v>91</v>
      </c>
      <c r="E145" s="28">
        <v>40146</v>
      </c>
      <c r="F145" s="29">
        <f t="shared" ca="1" si="2"/>
        <v>13</v>
      </c>
      <c r="G145" s="30"/>
      <c r="H145" s="31">
        <v>99830</v>
      </c>
      <c r="I145" s="27">
        <v>5</v>
      </c>
    </row>
    <row r="146" spans="1:9" x14ac:dyDescent="0.25">
      <c r="A146" s="26" t="s">
        <v>258</v>
      </c>
      <c r="B146" s="27" t="s">
        <v>86</v>
      </c>
      <c r="C146" s="26" t="s">
        <v>228</v>
      </c>
      <c r="D146" s="26" t="s">
        <v>103</v>
      </c>
      <c r="E146" s="28">
        <v>40177</v>
      </c>
      <c r="F146" s="29">
        <f t="shared" ca="1" si="2"/>
        <v>13</v>
      </c>
      <c r="G146" s="30"/>
      <c r="H146" s="31">
        <v>21739</v>
      </c>
      <c r="I146" s="27">
        <v>2</v>
      </c>
    </row>
    <row r="147" spans="1:9" x14ac:dyDescent="0.25">
      <c r="A147" s="26" t="s">
        <v>259</v>
      </c>
      <c r="B147" s="27" t="s">
        <v>106</v>
      </c>
      <c r="C147" s="26" t="s">
        <v>181</v>
      </c>
      <c r="D147" s="26" t="s">
        <v>91</v>
      </c>
      <c r="E147" s="28">
        <v>40179</v>
      </c>
      <c r="F147" s="29">
        <f t="shared" ca="1" si="2"/>
        <v>13</v>
      </c>
      <c r="G147" s="30"/>
      <c r="H147" s="31">
        <v>40006</v>
      </c>
      <c r="I147" s="27">
        <v>3</v>
      </c>
    </row>
    <row r="148" spans="1:9" x14ac:dyDescent="0.25">
      <c r="A148" s="26" t="s">
        <v>260</v>
      </c>
      <c r="B148" s="27" t="s">
        <v>86</v>
      </c>
      <c r="C148" s="26" t="s">
        <v>87</v>
      </c>
      <c r="D148" s="26" t="s">
        <v>80</v>
      </c>
      <c r="E148" s="28">
        <v>40181</v>
      </c>
      <c r="F148" s="29">
        <f t="shared" ca="1" si="2"/>
        <v>13</v>
      </c>
      <c r="G148" s="30" t="s">
        <v>114</v>
      </c>
      <c r="H148" s="31">
        <v>62124</v>
      </c>
      <c r="I148" s="27">
        <v>3</v>
      </c>
    </row>
    <row r="149" spans="1:9" x14ac:dyDescent="0.25">
      <c r="A149" s="26" t="s">
        <v>261</v>
      </c>
      <c r="B149" s="27" t="s">
        <v>86</v>
      </c>
      <c r="C149" s="26" t="s">
        <v>83</v>
      </c>
      <c r="D149" s="26" t="s">
        <v>91</v>
      </c>
      <c r="E149" s="28">
        <v>40196</v>
      </c>
      <c r="F149" s="29">
        <f t="shared" ca="1" si="2"/>
        <v>13</v>
      </c>
      <c r="G149" s="30"/>
      <c r="H149" s="31">
        <v>95720</v>
      </c>
      <c r="I149" s="27">
        <v>4</v>
      </c>
    </row>
    <row r="150" spans="1:9" x14ac:dyDescent="0.25">
      <c r="A150" s="26" t="s">
        <v>262</v>
      </c>
      <c r="B150" s="27" t="s">
        <v>86</v>
      </c>
      <c r="C150" s="26" t="s">
        <v>173</v>
      </c>
      <c r="D150" s="26" t="s">
        <v>103</v>
      </c>
      <c r="E150" s="28">
        <v>40196</v>
      </c>
      <c r="F150" s="29">
        <f t="shared" ca="1" si="2"/>
        <v>13</v>
      </c>
      <c r="G150" s="30" t="s">
        <v>104</v>
      </c>
      <c r="H150" s="31">
        <v>26128</v>
      </c>
      <c r="I150" s="27">
        <v>1</v>
      </c>
    </row>
    <row r="151" spans="1:9" x14ac:dyDescent="0.25">
      <c r="A151" s="26" t="s">
        <v>263</v>
      </c>
      <c r="B151" s="27" t="s">
        <v>89</v>
      </c>
      <c r="C151" s="26" t="s">
        <v>108</v>
      </c>
      <c r="D151" s="26" t="s">
        <v>103</v>
      </c>
      <c r="E151" s="28">
        <v>40200</v>
      </c>
      <c r="F151" s="29">
        <f t="shared" ca="1" si="2"/>
        <v>13</v>
      </c>
      <c r="G151" s="30"/>
      <c r="H151" s="31">
        <v>17569</v>
      </c>
      <c r="I151" s="27">
        <v>1</v>
      </c>
    </row>
    <row r="152" spans="1:9" x14ac:dyDescent="0.25">
      <c r="A152" s="26" t="s">
        <v>264</v>
      </c>
      <c r="B152" s="27" t="s">
        <v>86</v>
      </c>
      <c r="C152" s="26" t="s">
        <v>79</v>
      </c>
      <c r="D152" s="26" t="s">
        <v>91</v>
      </c>
      <c r="E152" s="28">
        <v>40214</v>
      </c>
      <c r="F152" s="29">
        <f t="shared" ca="1" si="2"/>
        <v>13</v>
      </c>
      <c r="G152" s="30"/>
      <c r="H152" s="31">
        <v>76608</v>
      </c>
      <c r="I152" s="27">
        <v>3</v>
      </c>
    </row>
    <row r="153" spans="1:9" x14ac:dyDescent="0.25">
      <c r="A153" s="26" t="s">
        <v>265</v>
      </c>
      <c r="B153" s="27" t="s">
        <v>99</v>
      </c>
      <c r="C153" s="26" t="s">
        <v>119</v>
      </c>
      <c r="D153" s="26" t="s">
        <v>91</v>
      </c>
      <c r="E153" s="28">
        <v>40219</v>
      </c>
      <c r="F153" s="29">
        <f t="shared" ca="1" si="2"/>
        <v>13</v>
      </c>
      <c r="G153" s="30"/>
      <c r="H153" s="31">
        <v>103421</v>
      </c>
      <c r="I153" s="27">
        <v>3</v>
      </c>
    </row>
    <row r="154" spans="1:9" x14ac:dyDescent="0.25">
      <c r="A154" s="26" t="s">
        <v>266</v>
      </c>
      <c r="B154" s="27" t="s">
        <v>86</v>
      </c>
      <c r="C154" s="26" t="s">
        <v>119</v>
      </c>
      <c r="D154" s="26" t="s">
        <v>80</v>
      </c>
      <c r="E154" s="28">
        <v>40220</v>
      </c>
      <c r="F154" s="29">
        <f t="shared" ca="1" si="2"/>
        <v>13</v>
      </c>
      <c r="G154" s="30" t="s">
        <v>114</v>
      </c>
      <c r="H154" s="31">
        <v>94935</v>
      </c>
      <c r="I154" s="27">
        <v>2</v>
      </c>
    </row>
    <row r="155" spans="1:9" x14ac:dyDescent="0.25">
      <c r="A155" s="26" t="s">
        <v>267</v>
      </c>
      <c r="B155" s="27" t="s">
        <v>106</v>
      </c>
      <c r="C155" s="26" t="s">
        <v>173</v>
      </c>
      <c r="D155" s="26" t="s">
        <v>80</v>
      </c>
      <c r="E155" s="28">
        <v>40239</v>
      </c>
      <c r="F155" s="29">
        <f t="shared" ca="1" si="2"/>
        <v>13</v>
      </c>
      <c r="G155" s="30" t="s">
        <v>114</v>
      </c>
      <c r="H155" s="31">
        <v>69812</v>
      </c>
      <c r="I155" s="27">
        <v>4</v>
      </c>
    </row>
    <row r="156" spans="1:9" x14ac:dyDescent="0.25">
      <c r="A156" s="26" t="s">
        <v>268</v>
      </c>
      <c r="B156" s="27" t="s">
        <v>89</v>
      </c>
      <c r="C156" s="26" t="s">
        <v>87</v>
      </c>
      <c r="D156" s="26" t="s">
        <v>80</v>
      </c>
      <c r="E156" s="28">
        <v>40249</v>
      </c>
      <c r="F156" s="29">
        <f t="shared" ca="1" si="2"/>
        <v>13</v>
      </c>
      <c r="G156" s="30" t="s">
        <v>124</v>
      </c>
      <c r="H156" s="31">
        <v>86876</v>
      </c>
      <c r="I156" s="27">
        <v>5</v>
      </c>
    </row>
    <row r="157" spans="1:9" x14ac:dyDescent="0.25">
      <c r="A157" s="26" t="s">
        <v>269</v>
      </c>
      <c r="B157" s="27" t="s">
        <v>86</v>
      </c>
      <c r="C157" s="26" t="s">
        <v>97</v>
      </c>
      <c r="D157" s="26" t="s">
        <v>80</v>
      </c>
      <c r="E157" s="28">
        <v>40250</v>
      </c>
      <c r="F157" s="29">
        <f t="shared" ca="1" si="2"/>
        <v>13</v>
      </c>
      <c r="G157" s="30" t="s">
        <v>114</v>
      </c>
      <c r="H157" s="31">
        <v>92315</v>
      </c>
      <c r="I157" s="27">
        <v>4</v>
      </c>
    </row>
    <row r="158" spans="1:9" x14ac:dyDescent="0.25">
      <c r="A158" s="26" t="s">
        <v>270</v>
      </c>
      <c r="B158" s="27" t="s">
        <v>86</v>
      </c>
      <c r="C158" s="26" t="s">
        <v>79</v>
      </c>
      <c r="D158" s="26" t="s">
        <v>91</v>
      </c>
      <c r="E158" s="28">
        <v>40250</v>
      </c>
      <c r="F158" s="29">
        <f t="shared" ca="1" si="2"/>
        <v>13</v>
      </c>
      <c r="G158" s="30"/>
      <c r="H158" s="31">
        <v>64279</v>
      </c>
      <c r="I158" s="27">
        <v>1</v>
      </c>
    </row>
    <row r="159" spans="1:9" x14ac:dyDescent="0.25">
      <c r="A159" s="26" t="s">
        <v>271</v>
      </c>
      <c r="B159" s="27" t="s">
        <v>86</v>
      </c>
      <c r="C159" s="26" t="s">
        <v>100</v>
      </c>
      <c r="D159" s="26" t="s">
        <v>103</v>
      </c>
      <c r="E159" s="28">
        <v>40272</v>
      </c>
      <c r="F159" s="29">
        <f t="shared" ca="1" si="2"/>
        <v>13</v>
      </c>
      <c r="G159" s="30" t="s">
        <v>114</v>
      </c>
      <c r="H159" s="31">
        <v>17350</v>
      </c>
      <c r="I159" s="27">
        <v>1</v>
      </c>
    </row>
    <row r="160" spans="1:9" x14ac:dyDescent="0.25">
      <c r="A160" s="26" t="s">
        <v>272</v>
      </c>
      <c r="B160" s="27" t="s">
        <v>99</v>
      </c>
      <c r="C160" s="26" t="s">
        <v>119</v>
      </c>
      <c r="D160" s="26" t="s">
        <v>80</v>
      </c>
      <c r="E160" s="28">
        <v>40275</v>
      </c>
      <c r="F160" s="29">
        <f t="shared" ca="1" si="2"/>
        <v>13</v>
      </c>
      <c r="G160" s="30" t="s">
        <v>104</v>
      </c>
      <c r="H160" s="31">
        <v>31455</v>
      </c>
      <c r="I160" s="27">
        <v>1</v>
      </c>
    </row>
    <row r="161" spans="1:9" x14ac:dyDescent="0.25">
      <c r="A161" s="26" t="s">
        <v>273</v>
      </c>
      <c r="B161" s="27" t="s">
        <v>86</v>
      </c>
      <c r="C161" s="26" t="s">
        <v>100</v>
      </c>
      <c r="D161" s="26" t="s">
        <v>80</v>
      </c>
      <c r="E161" s="28">
        <v>40280</v>
      </c>
      <c r="F161" s="29">
        <f t="shared" ca="1" si="2"/>
        <v>13</v>
      </c>
      <c r="G161" s="30" t="s">
        <v>84</v>
      </c>
      <c r="H161" s="31">
        <v>66766</v>
      </c>
      <c r="I161" s="27">
        <v>4</v>
      </c>
    </row>
    <row r="162" spans="1:9" x14ac:dyDescent="0.25">
      <c r="A162" s="26" t="s">
        <v>274</v>
      </c>
      <c r="B162" s="27" t="s">
        <v>99</v>
      </c>
      <c r="C162" s="26" t="s">
        <v>87</v>
      </c>
      <c r="D162" s="26" t="s">
        <v>103</v>
      </c>
      <c r="E162" s="28">
        <v>40281</v>
      </c>
      <c r="F162" s="29">
        <f t="shared" ca="1" si="2"/>
        <v>13</v>
      </c>
      <c r="G162" s="30"/>
      <c r="H162" s="31">
        <v>26347</v>
      </c>
      <c r="I162" s="27">
        <v>3</v>
      </c>
    </row>
    <row r="163" spans="1:9" x14ac:dyDescent="0.25">
      <c r="A163" s="26" t="s">
        <v>275</v>
      </c>
      <c r="B163" s="27" t="s">
        <v>78</v>
      </c>
      <c r="C163" s="26" t="s">
        <v>83</v>
      </c>
      <c r="D163" s="26" t="s">
        <v>80</v>
      </c>
      <c r="E163" s="28">
        <v>40284</v>
      </c>
      <c r="F163" s="29">
        <f t="shared" ca="1" si="2"/>
        <v>13</v>
      </c>
      <c r="G163" s="30" t="s">
        <v>101</v>
      </c>
      <c r="H163" s="31">
        <v>51697</v>
      </c>
      <c r="I163" s="27">
        <v>2</v>
      </c>
    </row>
    <row r="164" spans="1:9" x14ac:dyDescent="0.25">
      <c r="A164" s="26" t="s">
        <v>276</v>
      </c>
      <c r="B164" s="27" t="s">
        <v>106</v>
      </c>
      <c r="C164" s="26" t="s">
        <v>119</v>
      </c>
      <c r="D164" s="26" t="s">
        <v>80</v>
      </c>
      <c r="E164" s="28">
        <v>40295</v>
      </c>
      <c r="F164" s="29">
        <f t="shared" ca="1" si="2"/>
        <v>13</v>
      </c>
      <c r="G164" s="30" t="s">
        <v>104</v>
      </c>
      <c r="H164" s="31">
        <v>119062</v>
      </c>
      <c r="I164" s="27">
        <v>5</v>
      </c>
    </row>
    <row r="165" spans="1:9" x14ac:dyDescent="0.25">
      <c r="A165" s="26" t="s">
        <v>277</v>
      </c>
      <c r="B165" s="27" t="s">
        <v>78</v>
      </c>
      <c r="C165" s="26" t="s">
        <v>119</v>
      </c>
      <c r="D165" s="26" t="s">
        <v>95</v>
      </c>
      <c r="E165" s="28">
        <v>40306</v>
      </c>
      <c r="F165" s="29">
        <f t="shared" ca="1" si="2"/>
        <v>13</v>
      </c>
      <c r="G165" s="30"/>
      <c r="H165" s="31">
        <v>24158</v>
      </c>
      <c r="I165" s="27">
        <v>1</v>
      </c>
    </row>
    <row r="166" spans="1:9" x14ac:dyDescent="0.25">
      <c r="A166" s="26" t="s">
        <v>278</v>
      </c>
      <c r="B166" s="27" t="s">
        <v>106</v>
      </c>
      <c r="C166" s="26" t="s">
        <v>83</v>
      </c>
      <c r="D166" s="26" t="s">
        <v>80</v>
      </c>
      <c r="E166" s="28">
        <v>40341</v>
      </c>
      <c r="F166" s="29">
        <f t="shared" ca="1" si="2"/>
        <v>13</v>
      </c>
      <c r="G166" s="30" t="s">
        <v>101</v>
      </c>
      <c r="H166" s="31">
        <v>99537</v>
      </c>
      <c r="I166" s="27">
        <v>4</v>
      </c>
    </row>
    <row r="167" spans="1:9" x14ac:dyDescent="0.25">
      <c r="A167" s="26" t="s">
        <v>279</v>
      </c>
      <c r="B167" s="27" t="s">
        <v>86</v>
      </c>
      <c r="C167" s="26" t="s">
        <v>87</v>
      </c>
      <c r="D167" s="26" t="s">
        <v>91</v>
      </c>
      <c r="E167" s="28">
        <v>40342</v>
      </c>
      <c r="F167" s="29">
        <f t="shared" ca="1" si="2"/>
        <v>13</v>
      </c>
      <c r="G167" s="30"/>
      <c r="H167" s="31">
        <v>99085</v>
      </c>
      <c r="I167" s="27">
        <v>4</v>
      </c>
    </row>
    <row r="168" spans="1:9" x14ac:dyDescent="0.25">
      <c r="A168" s="26" t="s">
        <v>280</v>
      </c>
      <c r="B168" s="27" t="s">
        <v>106</v>
      </c>
      <c r="C168" s="26" t="s">
        <v>97</v>
      </c>
      <c r="D168" s="26" t="s">
        <v>103</v>
      </c>
      <c r="E168" s="28">
        <v>40354</v>
      </c>
      <c r="F168" s="29">
        <f t="shared" ca="1" si="2"/>
        <v>13</v>
      </c>
      <c r="G168" s="30"/>
      <c r="H168" s="31">
        <v>31614</v>
      </c>
      <c r="I168" s="27">
        <v>3</v>
      </c>
    </row>
    <row r="169" spans="1:9" x14ac:dyDescent="0.25">
      <c r="A169" s="26" t="s">
        <v>281</v>
      </c>
      <c r="B169" s="27" t="s">
        <v>89</v>
      </c>
      <c r="C169" s="26" t="s">
        <v>173</v>
      </c>
      <c r="D169" s="26" t="s">
        <v>80</v>
      </c>
      <c r="E169" s="28">
        <v>40364</v>
      </c>
      <c r="F169" s="29">
        <f t="shared" ca="1" si="2"/>
        <v>13</v>
      </c>
      <c r="G169" s="30" t="s">
        <v>101</v>
      </c>
      <c r="H169" s="31">
        <v>119221</v>
      </c>
      <c r="I169" s="27">
        <v>4</v>
      </c>
    </row>
    <row r="170" spans="1:9" x14ac:dyDescent="0.25">
      <c r="A170" s="26" t="s">
        <v>282</v>
      </c>
      <c r="B170" s="27" t="s">
        <v>86</v>
      </c>
      <c r="C170" s="26" t="s">
        <v>94</v>
      </c>
      <c r="D170" s="26" t="s">
        <v>103</v>
      </c>
      <c r="E170" s="28">
        <v>40420</v>
      </c>
      <c r="F170" s="29">
        <f t="shared" ca="1" si="2"/>
        <v>13</v>
      </c>
      <c r="G170" s="30" t="s">
        <v>114</v>
      </c>
      <c r="H170" s="31">
        <v>24811</v>
      </c>
      <c r="I170" s="27">
        <v>3</v>
      </c>
    </row>
    <row r="171" spans="1:9" x14ac:dyDescent="0.25">
      <c r="A171" s="26" t="s">
        <v>283</v>
      </c>
      <c r="B171" s="27" t="s">
        <v>89</v>
      </c>
      <c r="C171" s="26" t="s">
        <v>79</v>
      </c>
      <c r="D171" s="26" t="s">
        <v>80</v>
      </c>
      <c r="E171" s="28">
        <v>40470</v>
      </c>
      <c r="F171" s="29">
        <f t="shared" ca="1" si="2"/>
        <v>12</v>
      </c>
      <c r="G171" s="30" t="s">
        <v>114</v>
      </c>
      <c r="H171" s="31">
        <v>44741</v>
      </c>
      <c r="I171" s="27">
        <v>3</v>
      </c>
    </row>
    <row r="172" spans="1:9" x14ac:dyDescent="0.25">
      <c r="A172" s="26" t="s">
        <v>284</v>
      </c>
      <c r="B172" s="27" t="s">
        <v>99</v>
      </c>
      <c r="C172" s="26" t="s">
        <v>79</v>
      </c>
      <c r="D172" s="26" t="s">
        <v>91</v>
      </c>
      <c r="E172" s="28">
        <v>40473</v>
      </c>
      <c r="F172" s="29">
        <f t="shared" ca="1" si="2"/>
        <v>12</v>
      </c>
      <c r="G172" s="30"/>
      <c r="H172" s="31">
        <v>46922</v>
      </c>
      <c r="I172" s="27">
        <v>3</v>
      </c>
    </row>
    <row r="173" spans="1:9" x14ac:dyDescent="0.25">
      <c r="A173" s="26" t="s">
        <v>285</v>
      </c>
      <c r="B173" s="27" t="s">
        <v>86</v>
      </c>
      <c r="C173" s="26" t="s">
        <v>79</v>
      </c>
      <c r="D173" s="26" t="s">
        <v>103</v>
      </c>
      <c r="E173" s="28">
        <v>40475</v>
      </c>
      <c r="F173" s="29">
        <f t="shared" ca="1" si="2"/>
        <v>12</v>
      </c>
      <c r="G173" s="30" t="s">
        <v>81</v>
      </c>
      <c r="H173" s="31">
        <v>29420</v>
      </c>
      <c r="I173" s="27">
        <v>2</v>
      </c>
    </row>
    <row r="174" spans="1:9" x14ac:dyDescent="0.25">
      <c r="A174" s="26" t="s">
        <v>286</v>
      </c>
      <c r="B174" s="27" t="s">
        <v>86</v>
      </c>
      <c r="C174" s="26" t="s">
        <v>97</v>
      </c>
      <c r="D174" s="26" t="s">
        <v>80</v>
      </c>
      <c r="E174" s="28">
        <v>40495</v>
      </c>
      <c r="F174" s="29">
        <f t="shared" ca="1" si="2"/>
        <v>12</v>
      </c>
      <c r="G174" s="30" t="s">
        <v>81</v>
      </c>
      <c r="H174" s="31">
        <v>22883</v>
      </c>
      <c r="I174" s="27">
        <v>5</v>
      </c>
    </row>
    <row r="175" spans="1:9" x14ac:dyDescent="0.25">
      <c r="A175" s="26" t="s">
        <v>287</v>
      </c>
      <c r="B175" s="27" t="s">
        <v>89</v>
      </c>
      <c r="C175" s="26" t="s">
        <v>97</v>
      </c>
      <c r="D175" s="26" t="s">
        <v>80</v>
      </c>
      <c r="E175" s="28">
        <v>40517</v>
      </c>
      <c r="F175" s="29">
        <f t="shared" ca="1" si="2"/>
        <v>12</v>
      </c>
      <c r="G175" s="30" t="s">
        <v>81</v>
      </c>
      <c r="H175" s="31">
        <v>65157</v>
      </c>
      <c r="I175" s="27">
        <v>5</v>
      </c>
    </row>
    <row r="176" spans="1:9" x14ac:dyDescent="0.25">
      <c r="A176" s="26" t="s">
        <v>288</v>
      </c>
      <c r="B176" s="27" t="s">
        <v>86</v>
      </c>
      <c r="C176" s="26" t="s">
        <v>126</v>
      </c>
      <c r="D176" s="26" t="s">
        <v>80</v>
      </c>
      <c r="E176" s="28">
        <v>40533</v>
      </c>
      <c r="F176" s="29">
        <f t="shared" ca="1" si="2"/>
        <v>12</v>
      </c>
      <c r="G176" s="30" t="s">
        <v>101</v>
      </c>
      <c r="H176" s="31">
        <v>66407</v>
      </c>
      <c r="I176" s="27">
        <v>1</v>
      </c>
    </row>
    <row r="177" spans="1:9" x14ac:dyDescent="0.25">
      <c r="A177" s="26" t="s">
        <v>289</v>
      </c>
      <c r="B177" s="27" t="s">
        <v>99</v>
      </c>
      <c r="C177" s="26" t="s">
        <v>94</v>
      </c>
      <c r="D177" s="26" t="s">
        <v>95</v>
      </c>
      <c r="E177" s="28">
        <v>40544</v>
      </c>
      <c r="F177" s="29">
        <f t="shared" ca="1" si="2"/>
        <v>12</v>
      </c>
      <c r="G177" s="30"/>
      <c r="H177" s="31">
        <v>32500</v>
      </c>
      <c r="I177" s="27">
        <v>4</v>
      </c>
    </row>
    <row r="178" spans="1:9" x14ac:dyDescent="0.25">
      <c r="A178" s="26" t="s">
        <v>290</v>
      </c>
      <c r="B178" s="27" t="s">
        <v>89</v>
      </c>
      <c r="C178" s="26" t="s">
        <v>119</v>
      </c>
      <c r="D178" s="26" t="s">
        <v>80</v>
      </c>
      <c r="E178" s="28">
        <v>40554</v>
      </c>
      <c r="F178" s="29">
        <f t="shared" ca="1" si="2"/>
        <v>12</v>
      </c>
      <c r="G178" s="30" t="s">
        <v>101</v>
      </c>
      <c r="H178" s="31">
        <v>91118</v>
      </c>
      <c r="I178" s="27">
        <v>5</v>
      </c>
    </row>
    <row r="179" spans="1:9" x14ac:dyDescent="0.25">
      <c r="A179" s="26" t="s">
        <v>291</v>
      </c>
      <c r="B179" s="27" t="s">
        <v>99</v>
      </c>
      <c r="C179" s="26" t="s">
        <v>100</v>
      </c>
      <c r="D179" s="26" t="s">
        <v>80</v>
      </c>
      <c r="E179" s="28">
        <v>40568</v>
      </c>
      <c r="F179" s="29">
        <f t="shared" ca="1" si="2"/>
        <v>12</v>
      </c>
      <c r="G179" s="30" t="s">
        <v>81</v>
      </c>
      <c r="H179" s="31">
        <v>84681</v>
      </c>
      <c r="I179" s="27">
        <v>5</v>
      </c>
    </row>
    <row r="180" spans="1:9" x14ac:dyDescent="0.25">
      <c r="A180" s="26" t="s">
        <v>292</v>
      </c>
      <c r="B180" s="27" t="s">
        <v>89</v>
      </c>
      <c r="C180" s="26" t="s">
        <v>79</v>
      </c>
      <c r="D180" s="26" t="s">
        <v>91</v>
      </c>
      <c r="E180" s="28">
        <v>40585</v>
      </c>
      <c r="F180" s="29">
        <f t="shared" ca="1" si="2"/>
        <v>12</v>
      </c>
      <c r="G180" s="30"/>
      <c r="H180" s="31">
        <v>36149</v>
      </c>
      <c r="I180" s="27">
        <v>4</v>
      </c>
    </row>
    <row r="181" spans="1:9" x14ac:dyDescent="0.25">
      <c r="A181" s="26" t="s">
        <v>293</v>
      </c>
      <c r="B181" s="27" t="s">
        <v>86</v>
      </c>
      <c r="C181" s="26" t="s">
        <v>111</v>
      </c>
      <c r="D181" s="26" t="s">
        <v>103</v>
      </c>
      <c r="E181" s="28">
        <v>40586</v>
      </c>
      <c r="F181" s="29">
        <f t="shared" ca="1" si="2"/>
        <v>12</v>
      </c>
      <c r="G181" s="30" t="s">
        <v>114</v>
      </c>
      <c r="H181" s="31">
        <v>32492</v>
      </c>
      <c r="I181" s="27">
        <v>2</v>
      </c>
    </row>
    <row r="182" spans="1:9" x14ac:dyDescent="0.25">
      <c r="A182" s="26" t="s">
        <v>294</v>
      </c>
      <c r="B182" s="27" t="s">
        <v>123</v>
      </c>
      <c r="C182" s="26" t="s">
        <v>108</v>
      </c>
      <c r="D182" s="26" t="s">
        <v>80</v>
      </c>
      <c r="E182" s="28">
        <v>40595</v>
      </c>
      <c r="F182" s="29">
        <f t="shared" ca="1" si="2"/>
        <v>12</v>
      </c>
      <c r="G182" s="30" t="s">
        <v>114</v>
      </c>
      <c r="H182" s="31">
        <v>38105</v>
      </c>
      <c r="I182" s="27">
        <v>4</v>
      </c>
    </row>
    <row r="183" spans="1:9" x14ac:dyDescent="0.25">
      <c r="A183" s="26" t="s">
        <v>295</v>
      </c>
      <c r="B183" s="27" t="s">
        <v>99</v>
      </c>
      <c r="C183" s="26" t="s">
        <v>100</v>
      </c>
      <c r="D183" s="26" t="s">
        <v>80</v>
      </c>
      <c r="E183" s="28">
        <v>40620</v>
      </c>
      <c r="F183" s="29">
        <f t="shared" ca="1" si="2"/>
        <v>12</v>
      </c>
      <c r="G183" s="30" t="s">
        <v>124</v>
      </c>
      <c r="H183" s="31">
        <v>60050</v>
      </c>
      <c r="I183" s="27">
        <v>1</v>
      </c>
    </row>
    <row r="184" spans="1:9" x14ac:dyDescent="0.25">
      <c r="A184" s="26" t="s">
        <v>296</v>
      </c>
      <c r="B184" s="27" t="s">
        <v>86</v>
      </c>
      <c r="C184" s="26" t="s">
        <v>119</v>
      </c>
      <c r="D184" s="26" t="s">
        <v>80</v>
      </c>
      <c r="E184" s="28">
        <v>40642</v>
      </c>
      <c r="F184" s="29">
        <f t="shared" ca="1" si="2"/>
        <v>12</v>
      </c>
      <c r="G184" s="30" t="s">
        <v>104</v>
      </c>
      <c r="H184" s="31">
        <v>102591</v>
      </c>
      <c r="I184" s="27">
        <v>5</v>
      </c>
    </row>
    <row r="185" spans="1:9" x14ac:dyDescent="0.25">
      <c r="A185" s="26" t="s">
        <v>297</v>
      </c>
      <c r="B185" s="27" t="s">
        <v>86</v>
      </c>
      <c r="C185" s="26" t="s">
        <v>87</v>
      </c>
      <c r="D185" s="26" t="s">
        <v>80</v>
      </c>
      <c r="E185" s="28">
        <v>40645</v>
      </c>
      <c r="F185" s="29">
        <f t="shared" ca="1" si="2"/>
        <v>12</v>
      </c>
      <c r="G185" s="30" t="s">
        <v>124</v>
      </c>
      <c r="H185" s="31">
        <v>87793</v>
      </c>
      <c r="I185" s="27">
        <v>5</v>
      </c>
    </row>
    <row r="186" spans="1:9" x14ac:dyDescent="0.25">
      <c r="A186" s="26" t="s">
        <v>298</v>
      </c>
      <c r="B186" s="27" t="s">
        <v>86</v>
      </c>
      <c r="C186" s="26" t="s">
        <v>119</v>
      </c>
      <c r="D186" s="26" t="s">
        <v>80</v>
      </c>
      <c r="E186" s="28">
        <v>40650</v>
      </c>
      <c r="F186" s="29">
        <f t="shared" ca="1" si="2"/>
        <v>12</v>
      </c>
      <c r="G186" s="30" t="s">
        <v>101</v>
      </c>
      <c r="H186" s="31">
        <v>54104</v>
      </c>
      <c r="I186" s="27">
        <v>5</v>
      </c>
    </row>
    <row r="187" spans="1:9" x14ac:dyDescent="0.25">
      <c r="A187" s="26" t="s">
        <v>299</v>
      </c>
      <c r="B187" s="27" t="s">
        <v>106</v>
      </c>
      <c r="C187" s="26" t="s">
        <v>300</v>
      </c>
      <c r="D187" s="26" t="s">
        <v>80</v>
      </c>
      <c r="E187" s="28">
        <v>40659</v>
      </c>
      <c r="F187" s="29">
        <f t="shared" ca="1" si="2"/>
        <v>12</v>
      </c>
      <c r="G187" s="30" t="s">
        <v>114</v>
      </c>
      <c r="H187" s="31">
        <v>62217</v>
      </c>
      <c r="I187" s="27">
        <v>2</v>
      </c>
    </row>
    <row r="188" spans="1:9" x14ac:dyDescent="0.25">
      <c r="A188" s="26" t="s">
        <v>301</v>
      </c>
      <c r="B188" s="27" t="s">
        <v>99</v>
      </c>
      <c r="C188" s="26" t="s">
        <v>119</v>
      </c>
      <c r="D188" s="26" t="s">
        <v>80</v>
      </c>
      <c r="E188" s="28">
        <v>40676</v>
      </c>
      <c r="F188" s="29">
        <f t="shared" ca="1" si="2"/>
        <v>12</v>
      </c>
      <c r="G188" s="30" t="s">
        <v>124</v>
      </c>
      <c r="H188" s="31">
        <v>37599</v>
      </c>
      <c r="I188" s="27">
        <v>5</v>
      </c>
    </row>
    <row r="189" spans="1:9" x14ac:dyDescent="0.25">
      <c r="A189" s="26" t="s">
        <v>302</v>
      </c>
      <c r="B189" s="27" t="s">
        <v>99</v>
      </c>
      <c r="C189" s="26" t="s">
        <v>100</v>
      </c>
      <c r="D189" s="26" t="s">
        <v>80</v>
      </c>
      <c r="E189" s="28">
        <v>40690</v>
      </c>
      <c r="F189" s="29">
        <f t="shared" ca="1" si="2"/>
        <v>12</v>
      </c>
      <c r="G189" s="30" t="s">
        <v>104</v>
      </c>
      <c r="H189" s="31">
        <v>81330</v>
      </c>
      <c r="I189" s="27">
        <v>4</v>
      </c>
    </row>
    <row r="190" spans="1:9" x14ac:dyDescent="0.25">
      <c r="A190" s="26" t="s">
        <v>303</v>
      </c>
      <c r="B190" s="27" t="s">
        <v>78</v>
      </c>
      <c r="C190" s="26" t="s">
        <v>119</v>
      </c>
      <c r="D190" s="26" t="s">
        <v>80</v>
      </c>
      <c r="E190" s="28">
        <v>40715</v>
      </c>
      <c r="F190" s="29">
        <f t="shared" ca="1" si="2"/>
        <v>12</v>
      </c>
      <c r="G190" s="30" t="s">
        <v>124</v>
      </c>
      <c r="H190" s="31">
        <v>41376</v>
      </c>
      <c r="I190" s="27">
        <v>1</v>
      </c>
    </row>
    <row r="191" spans="1:9" x14ac:dyDescent="0.25">
      <c r="A191" s="26" t="s">
        <v>304</v>
      </c>
      <c r="B191" s="27" t="s">
        <v>89</v>
      </c>
      <c r="C191" s="26" t="s">
        <v>176</v>
      </c>
      <c r="D191" s="26" t="s">
        <v>91</v>
      </c>
      <c r="E191" s="28">
        <v>40715</v>
      </c>
      <c r="F191" s="29">
        <f t="shared" ca="1" si="2"/>
        <v>12</v>
      </c>
      <c r="G191" s="30"/>
      <c r="H191" s="31">
        <v>38743</v>
      </c>
      <c r="I191" s="27">
        <v>1</v>
      </c>
    </row>
    <row r="192" spans="1:9" x14ac:dyDescent="0.25">
      <c r="A192" s="26" t="s">
        <v>305</v>
      </c>
      <c r="B192" s="27" t="s">
        <v>106</v>
      </c>
      <c r="C192" s="26" t="s">
        <v>119</v>
      </c>
      <c r="D192" s="26" t="s">
        <v>80</v>
      </c>
      <c r="E192" s="28">
        <v>40718</v>
      </c>
      <c r="F192" s="29">
        <f t="shared" ca="1" si="2"/>
        <v>12</v>
      </c>
      <c r="G192" s="30" t="s">
        <v>114</v>
      </c>
      <c r="H192" s="31">
        <v>33955</v>
      </c>
      <c r="I192" s="27">
        <v>3</v>
      </c>
    </row>
    <row r="193" spans="1:9" x14ac:dyDescent="0.25">
      <c r="A193" s="26" t="s">
        <v>306</v>
      </c>
      <c r="B193" s="27" t="s">
        <v>123</v>
      </c>
      <c r="C193" s="26" t="s">
        <v>79</v>
      </c>
      <c r="D193" s="26" t="s">
        <v>80</v>
      </c>
      <c r="E193" s="28">
        <v>40718</v>
      </c>
      <c r="F193" s="29">
        <f t="shared" ca="1" si="2"/>
        <v>12</v>
      </c>
      <c r="G193" s="30" t="s">
        <v>101</v>
      </c>
      <c r="H193" s="31">
        <v>21160</v>
      </c>
      <c r="I193" s="27">
        <v>3</v>
      </c>
    </row>
    <row r="194" spans="1:9" x14ac:dyDescent="0.25">
      <c r="A194" s="26" t="s">
        <v>307</v>
      </c>
      <c r="B194" s="27" t="s">
        <v>99</v>
      </c>
      <c r="C194" s="26" t="s">
        <v>83</v>
      </c>
      <c r="D194" s="26" t="s">
        <v>91</v>
      </c>
      <c r="E194" s="28">
        <v>40743</v>
      </c>
      <c r="F194" s="29">
        <f t="shared" ref="F194:F257" ca="1" si="3">DATEDIF(E194,TODAY(),"Y")</f>
        <v>12</v>
      </c>
      <c r="G194" s="30"/>
      <c r="H194" s="31">
        <v>62902</v>
      </c>
      <c r="I194" s="27">
        <v>4</v>
      </c>
    </row>
    <row r="195" spans="1:9" x14ac:dyDescent="0.25">
      <c r="A195" s="26" t="s">
        <v>308</v>
      </c>
      <c r="B195" s="27" t="s">
        <v>86</v>
      </c>
      <c r="C195" s="26" t="s">
        <v>309</v>
      </c>
      <c r="D195" s="26" t="s">
        <v>80</v>
      </c>
      <c r="E195" s="28">
        <v>40753</v>
      </c>
      <c r="F195" s="29">
        <f t="shared" ca="1" si="3"/>
        <v>12</v>
      </c>
      <c r="G195" s="30" t="s">
        <v>104</v>
      </c>
      <c r="H195" s="31">
        <v>83511</v>
      </c>
      <c r="I195" s="27">
        <v>2</v>
      </c>
    </row>
    <row r="196" spans="1:9" x14ac:dyDescent="0.25">
      <c r="A196" s="26" t="s">
        <v>310</v>
      </c>
      <c r="B196" s="27" t="s">
        <v>99</v>
      </c>
      <c r="C196" s="26" t="s">
        <v>100</v>
      </c>
      <c r="D196" s="26" t="s">
        <v>80</v>
      </c>
      <c r="E196" s="28">
        <v>40806</v>
      </c>
      <c r="F196" s="29">
        <f t="shared" ca="1" si="3"/>
        <v>12</v>
      </c>
      <c r="G196" s="30" t="s">
        <v>114</v>
      </c>
      <c r="H196" s="31">
        <v>33662</v>
      </c>
      <c r="I196" s="27">
        <v>4</v>
      </c>
    </row>
    <row r="197" spans="1:9" x14ac:dyDescent="0.25">
      <c r="A197" s="26" t="s">
        <v>311</v>
      </c>
      <c r="B197" s="27" t="s">
        <v>86</v>
      </c>
      <c r="C197" s="26" t="s">
        <v>100</v>
      </c>
      <c r="D197" s="26" t="s">
        <v>80</v>
      </c>
      <c r="E197" s="28">
        <v>40813</v>
      </c>
      <c r="F197" s="29">
        <f t="shared" ca="1" si="3"/>
        <v>11</v>
      </c>
      <c r="G197" s="30" t="s">
        <v>186</v>
      </c>
      <c r="H197" s="31">
        <v>39288</v>
      </c>
      <c r="I197" s="27">
        <v>3</v>
      </c>
    </row>
    <row r="198" spans="1:9" x14ac:dyDescent="0.25">
      <c r="A198" s="26" t="s">
        <v>312</v>
      </c>
      <c r="B198" s="27" t="s">
        <v>99</v>
      </c>
      <c r="C198" s="26" t="s">
        <v>119</v>
      </c>
      <c r="D198" s="26" t="s">
        <v>95</v>
      </c>
      <c r="E198" s="28">
        <v>40818</v>
      </c>
      <c r="F198" s="29">
        <f t="shared" ca="1" si="3"/>
        <v>11</v>
      </c>
      <c r="G198" s="30"/>
      <c r="H198" s="31">
        <v>37192</v>
      </c>
      <c r="I198" s="27">
        <v>5</v>
      </c>
    </row>
    <row r="199" spans="1:9" x14ac:dyDescent="0.25">
      <c r="A199" s="26" t="s">
        <v>313</v>
      </c>
      <c r="B199" s="27" t="s">
        <v>86</v>
      </c>
      <c r="C199" s="26" t="s">
        <v>126</v>
      </c>
      <c r="D199" s="26" t="s">
        <v>91</v>
      </c>
      <c r="E199" s="28">
        <v>40826</v>
      </c>
      <c r="F199" s="29">
        <f t="shared" ca="1" si="3"/>
        <v>11</v>
      </c>
      <c r="G199" s="30"/>
      <c r="H199" s="31">
        <v>16685</v>
      </c>
      <c r="I199" s="27">
        <v>4</v>
      </c>
    </row>
    <row r="200" spans="1:9" x14ac:dyDescent="0.25">
      <c r="A200" s="26" t="s">
        <v>314</v>
      </c>
      <c r="B200" s="27" t="s">
        <v>99</v>
      </c>
      <c r="C200" s="26" t="s">
        <v>176</v>
      </c>
      <c r="D200" s="26" t="s">
        <v>95</v>
      </c>
      <c r="E200" s="28">
        <v>40865</v>
      </c>
      <c r="F200" s="29">
        <f t="shared" ca="1" si="3"/>
        <v>11</v>
      </c>
      <c r="G200" s="30"/>
      <c r="H200" s="31">
        <v>23115</v>
      </c>
      <c r="I200" s="27">
        <v>3</v>
      </c>
    </row>
    <row r="201" spans="1:9" x14ac:dyDescent="0.25">
      <c r="A201" s="26" t="s">
        <v>315</v>
      </c>
      <c r="B201" s="27" t="s">
        <v>78</v>
      </c>
      <c r="C201" s="26" t="s">
        <v>97</v>
      </c>
      <c r="D201" s="26" t="s">
        <v>103</v>
      </c>
      <c r="E201" s="28">
        <v>40903</v>
      </c>
      <c r="F201" s="29">
        <f t="shared" ca="1" si="3"/>
        <v>11</v>
      </c>
      <c r="G201" s="30"/>
      <c r="H201" s="31">
        <v>25470</v>
      </c>
      <c r="I201" s="27">
        <v>2</v>
      </c>
    </row>
    <row r="202" spans="1:9" x14ac:dyDescent="0.25">
      <c r="A202" s="26" t="s">
        <v>316</v>
      </c>
      <c r="B202" s="27" t="s">
        <v>78</v>
      </c>
      <c r="C202" s="26" t="s">
        <v>79</v>
      </c>
      <c r="D202" s="26" t="s">
        <v>80</v>
      </c>
      <c r="E202" s="28">
        <v>40908</v>
      </c>
      <c r="F202" s="29">
        <f t="shared" ca="1" si="3"/>
        <v>11</v>
      </c>
      <c r="G202" s="30" t="s">
        <v>114</v>
      </c>
      <c r="H202" s="31">
        <v>83458</v>
      </c>
      <c r="I202" s="27">
        <v>3</v>
      </c>
    </row>
    <row r="203" spans="1:9" x14ac:dyDescent="0.25">
      <c r="A203" s="26" t="s">
        <v>317</v>
      </c>
      <c r="B203" s="27" t="s">
        <v>89</v>
      </c>
      <c r="C203" s="26" t="s">
        <v>119</v>
      </c>
      <c r="D203" s="26" t="s">
        <v>91</v>
      </c>
      <c r="E203" s="28">
        <v>40925</v>
      </c>
      <c r="F203" s="29">
        <f t="shared" ca="1" si="3"/>
        <v>11</v>
      </c>
      <c r="G203" s="30"/>
      <c r="H203" s="31">
        <v>114220</v>
      </c>
      <c r="I203" s="27">
        <v>3</v>
      </c>
    </row>
    <row r="204" spans="1:9" x14ac:dyDescent="0.25">
      <c r="A204" s="26" t="s">
        <v>318</v>
      </c>
      <c r="B204" s="27" t="s">
        <v>89</v>
      </c>
      <c r="C204" s="26" t="s">
        <v>126</v>
      </c>
      <c r="D204" s="26" t="s">
        <v>91</v>
      </c>
      <c r="E204" s="28">
        <v>40971</v>
      </c>
      <c r="F204" s="29">
        <f t="shared" ca="1" si="3"/>
        <v>11</v>
      </c>
      <c r="G204" s="30"/>
      <c r="H204" s="31">
        <v>38530</v>
      </c>
      <c r="I204" s="27">
        <v>3</v>
      </c>
    </row>
    <row r="205" spans="1:9" x14ac:dyDescent="0.25">
      <c r="A205" s="26" t="s">
        <v>319</v>
      </c>
      <c r="B205" s="27" t="s">
        <v>78</v>
      </c>
      <c r="C205" s="26" t="s">
        <v>79</v>
      </c>
      <c r="D205" s="26" t="s">
        <v>80</v>
      </c>
      <c r="E205" s="28">
        <v>40981</v>
      </c>
      <c r="F205" s="29">
        <f t="shared" ca="1" si="3"/>
        <v>11</v>
      </c>
      <c r="G205" s="30" t="s">
        <v>81</v>
      </c>
      <c r="H205" s="31">
        <v>40937</v>
      </c>
      <c r="I205" s="27">
        <v>4</v>
      </c>
    </row>
    <row r="206" spans="1:9" x14ac:dyDescent="0.25">
      <c r="A206" s="26" t="s">
        <v>320</v>
      </c>
      <c r="B206" s="27" t="s">
        <v>78</v>
      </c>
      <c r="C206" s="26" t="s">
        <v>79</v>
      </c>
      <c r="D206" s="26" t="s">
        <v>103</v>
      </c>
      <c r="E206" s="28">
        <v>40981</v>
      </c>
      <c r="F206" s="29">
        <f t="shared" ca="1" si="3"/>
        <v>11</v>
      </c>
      <c r="G206" s="30"/>
      <c r="H206" s="31">
        <v>26567</v>
      </c>
      <c r="I206" s="27">
        <v>3</v>
      </c>
    </row>
    <row r="207" spans="1:9" x14ac:dyDescent="0.25">
      <c r="A207" s="26" t="s">
        <v>321</v>
      </c>
      <c r="B207" s="27" t="s">
        <v>106</v>
      </c>
      <c r="C207" s="26" t="s">
        <v>176</v>
      </c>
      <c r="D207" s="26" t="s">
        <v>80</v>
      </c>
      <c r="E207" s="28">
        <v>40984</v>
      </c>
      <c r="F207" s="29">
        <f t="shared" ca="1" si="3"/>
        <v>11</v>
      </c>
      <c r="G207" s="30" t="s">
        <v>81</v>
      </c>
      <c r="H207" s="31">
        <v>78656</v>
      </c>
      <c r="I207" s="27">
        <v>5</v>
      </c>
    </row>
    <row r="208" spans="1:9" x14ac:dyDescent="0.25">
      <c r="A208" s="26" t="s">
        <v>322</v>
      </c>
      <c r="B208" s="27" t="s">
        <v>99</v>
      </c>
      <c r="C208" s="26" t="s">
        <v>119</v>
      </c>
      <c r="D208" s="26" t="s">
        <v>80</v>
      </c>
      <c r="E208" s="28">
        <v>41013</v>
      </c>
      <c r="F208" s="29">
        <f t="shared" ca="1" si="3"/>
        <v>11</v>
      </c>
      <c r="G208" s="30" t="s">
        <v>104</v>
      </c>
      <c r="H208" s="31">
        <v>85293</v>
      </c>
      <c r="I208" s="27">
        <v>1</v>
      </c>
    </row>
    <row r="209" spans="1:9" x14ac:dyDescent="0.25">
      <c r="A209" s="26" t="s">
        <v>323</v>
      </c>
      <c r="B209" s="27" t="s">
        <v>89</v>
      </c>
      <c r="C209" s="26" t="s">
        <v>97</v>
      </c>
      <c r="D209" s="26" t="s">
        <v>95</v>
      </c>
      <c r="E209" s="28">
        <v>41030</v>
      </c>
      <c r="F209" s="29">
        <f t="shared" ca="1" si="3"/>
        <v>11</v>
      </c>
      <c r="G209" s="30"/>
      <c r="H209" s="31">
        <v>28329</v>
      </c>
      <c r="I209" s="27">
        <v>4</v>
      </c>
    </row>
    <row r="210" spans="1:9" x14ac:dyDescent="0.25">
      <c r="A210" s="26" t="s">
        <v>324</v>
      </c>
      <c r="B210" s="27" t="s">
        <v>89</v>
      </c>
      <c r="C210" s="26" t="s">
        <v>87</v>
      </c>
      <c r="D210" s="26" t="s">
        <v>80</v>
      </c>
      <c r="E210" s="28">
        <v>41047</v>
      </c>
      <c r="F210" s="29">
        <f t="shared" ca="1" si="3"/>
        <v>11</v>
      </c>
      <c r="G210" s="30" t="s">
        <v>81</v>
      </c>
      <c r="H210" s="31">
        <v>44967</v>
      </c>
      <c r="I210" s="27">
        <v>5</v>
      </c>
    </row>
    <row r="211" spans="1:9" x14ac:dyDescent="0.25">
      <c r="A211" s="26" t="s">
        <v>325</v>
      </c>
      <c r="B211" s="27" t="s">
        <v>86</v>
      </c>
      <c r="C211" s="26" t="s">
        <v>100</v>
      </c>
      <c r="D211" s="26" t="s">
        <v>95</v>
      </c>
      <c r="E211" s="28">
        <v>41072</v>
      </c>
      <c r="F211" s="29">
        <f t="shared" ca="1" si="3"/>
        <v>11</v>
      </c>
      <c r="G211" s="30"/>
      <c r="H211" s="31">
        <v>30936</v>
      </c>
      <c r="I211" s="27">
        <v>2</v>
      </c>
    </row>
    <row r="212" spans="1:9" x14ac:dyDescent="0.25">
      <c r="A212" s="26" t="s">
        <v>326</v>
      </c>
      <c r="B212" s="27" t="s">
        <v>86</v>
      </c>
      <c r="C212" s="26" t="s">
        <v>94</v>
      </c>
      <c r="D212" s="26" t="s">
        <v>80</v>
      </c>
      <c r="E212" s="28">
        <v>41082</v>
      </c>
      <c r="F212" s="29">
        <f t="shared" ca="1" si="3"/>
        <v>11</v>
      </c>
      <c r="G212" s="30" t="s">
        <v>101</v>
      </c>
      <c r="H212" s="31">
        <v>68894</v>
      </c>
      <c r="I212" s="27">
        <v>1</v>
      </c>
    </row>
    <row r="213" spans="1:9" x14ac:dyDescent="0.25">
      <c r="A213" s="26" t="s">
        <v>327</v>
      </c>
      <c r="B213" s="27" t="s">
        <v>86</v>
      </c>
      <c r="C213" s="26" t="s">
        <v>79</v>
      </c>
      <c r="D213" s="26" t="s">
        <v>80</v>
      </c>
      <c r="E213" s="28">
        <v>41086</v>
      </c>
      <c r="F213" s="29">
        <f t="shared" ca="1" si="3"/>
        <v>11</v>
      </c>
      <c r="G213" s="30" t="s">
        <v>114</v>
      </c>
      <c r="H213" s="31">
        <v>91876</v>
      </c>
      <c r="I213" s="27">
        <v>3</v>
      </c>
    </row>
    <row r="214" spans="1:9" x14ac:dyDescent="0.25">
      <c r="A214" s="26" t="s">
        <v>328</v>
      </c>
      <c r="B214" s="27" t="s">
        <v>78</v>
      </c>
      <c r="C214" s="26" t="s">
        <v>100</v>
      </c>
      <c r="D214" s="26" t="s">
        <v>103</v>
      </c>
      <c r="E214" s="28">
        <v>41103</v>
      </c>
      <c r="F214" s="29">
        <f t="shared" ca="1" si="3"/>
        <v>11</v>
      </c>
      <c r="G214" s="30"/>
      <c r="H214" s="31">
        <v>27225</v>
      </c>
      <c r="I214" s="27">
        <v>3</v>
      </c>
    </row>
    <row r="215" spans="1:9" x14ac:dyDescent="0.25">
      <c r="A215" s="26" t="s">
        <v>329</v>
      </c>
      <c r="B215" s="27" t="s">
        <v>89</v>
      </c>
      <c r="C215" s="26" t="s">
        <v>119</v>
      </c>
      <c r="D215" s="26" t="s">
        <v>80</v>
      </c>
      <c r="E215" s="28">
        <v>41145</v>
      </c>
      <c r="F215" s="29">
        <f t="shared" ca="1" si="3"/>
        <v>11</v>
      </c>
      <c r="G215" s="30" t="s">
        <v>124</v>
      </c>
      <c r="H215" s="31">
        <v>59983</v>
      </c>
      <c r="I215" s="27">
        <v>2</v>
      </c>
    </row>
    <row r="216" spans="1:9" x14ac:dyDescent="0.25">
      <c r="A216" s="26" t="s">
        <v>330</v>
      </c>
      <c r="B216" s="27" t="s">
        <v>78</v>
      </c>
      <c r="C216" s="26" t="s">
        <v>119</v>
      </c>
      <c r="D216" s="26" t="s">
        <v>80</v>
      </c>
      <c r="E216" s="28">
        <v>41189</v>
      </c>
      <c r="F216" s="29">
        <f t="shared" ca="1" si="3"/>
        <v>10</v>
      </c>
      <c r="G216" s="30" t="s">
        <v>104</v>
      </c>
      <c r="H216" s="31">
        <v>52854</v>
      </c>
      <c r="I216" s="27">
        <v>1</v>
      </c>
    </row>
    <row r="217" spans="1:9" x14ac:dyDescent="0.25">
      <c r="A217" s="26" t="s">
        <v>331</v>
      </c>
      <c r="B217" s="27" t="s">
        <v>89</v>
      </c>
      <c r="C217" s="26" t="s">
        <v>119</v>
      </c>
      <c r="D217" s="26" t="s">
        <v>91</v>
      </c>
      <c r="E217" s="28">
        <v>41197</v>
      </c>
      <c r="F217" s="29">
        <f t="shared" ca="1" si="3"/>
        <v>10</v>
      </c>
      <c r="G217" s="30"/>
      <c r="H217" s="31">
        <v>32532</v>
      </c>
      <c r="I217" s="27">
        <v>1</v>
      </c>
    </row>
    <row r="218" spans="1:9" x14ac:dyDescent="0.25">
      <c r="A218" s="26" t="s">
        <v>332</v>
      </c>
      <c r="B218" s="27" t="s">
        <v>78</v>
      </c>
      <c r="C218" s="26" t="s">
        <v>87</v>
      </c>
      <c r="D218" s="26" t="s">
        <v>80</v>
      </c>
      <c r="E218" s="28">
        <v>41202</v>
      </c>
      <c r="F218" s="29">
        <f t="shared" ca="1" si="3"/>
        <v>10</v>
      </c>
      <c r="G218" s="30" t="s">
        <v>114</v>
      </c>
      <c r="H218" s="31">
        <v>109712</v>
      </c>
      <c r="I218" s="27">
        <v>5</v>
      </c>
    </row>
    <row r="219" spans="1:9" x14ac:dyDescent="0.25">
      <c r="A219" s="26" t="s">
        <v>333</v>
      </c>
      <c r="B219" s="27" t="s">
        <v>99</v>
      </c>
      <c r="C219" s="26" t="s">
        <v>97</v>
      </c>
      <c r="D219" s="26" t="s">
        <v>80</v>
      </c>
      <c r="E219" s="28">
        <v>41211</v>
      </c>
      <c r="F219" s="29">
        <f t="shared" ca="1" si="3"/>
        <v>10</v>
      </c>
      <c r="G219" s="30" t="s">
        <v>116</v>
      </c>
      <c r="H219" s="31">
        <v>81622</v>
      </c>
      <c r="I219" s="27">
        <v>3</v>
      </c>
    </row>
    <row r="220" spans="1:9" x14ac:dyDescent="0.25">
      <c r="A220" s="26" t="s">
        <v>334</v>
      </c>
      <c r="B220" s="27" t="s">
        <v>99</v>
      </c>
      <c r="C220" s="26" t="s">
        <v>87</v>
      </c>
      <c r="D220" s="26" t="s">
        <v>80</v>
      </c>
      <c r="E220" s="28">
        <v>41218</v>
      </c>
      <c r="F220" s="29">
        <f t="shared" ca="1" si="3"/>
        <v>10</v>
      </c>
      <c r="G220" s="30" t="s">
        <v>114</v>
      </c>
      <c r="H220" s="31">
        <v>42520</v>
      </c>
      <c r="I220" s="27">
        <v>5</v>
      </c>
    </row>
    <row r="221" spans="1:9" x14ac:dyDescent="0.25">
      <c r="A221" s="26" t="s">
        <v>335</v>
      </c>
      <c r="B221" s="27" t="s">
        <v>86</v>
      </c>
      <c r="C221" s="26" t="s">
        <v>126</v>
      </c>
      <c r="D221" s="26" t="s">
        <v>80</v>
      </c>
      <c r="E221" s="28">
        <v>41244</v>
      </c>
      <c r="F221" s="29">
        <f t="shared" ca="1" si="3"/>
        <v>10</v>
      </c>
      <c r="G221" s="30" t="s">
        <v>104</v>
      </c>
      <c r="H221" s="31">
        <v>97609</v>
      </c>
      <c r="I221" s="27">
        <v>2</v>
      </c>
    </row>
    <row r="222" spans="1:9" x14ac:dyDescent="0.25">
      <c r="A222" s="26" t="s">
        <v>336</v>
      </c>
      <c r="B222" s="27" t="s">
        <v>99</v>
      </c>
      <c r="C222" s="26" t="s">
        <v>87</v>
      </c>
      <c r="D222" s="26" t="s">
        <v>91</v>
      </c>
      <c r="E222" s="28">
        <v>41261</v>
      </c>
      <c r="F222" s="29">
        <f t="shared" ca="1" si="3"/>
        <v>10</v>
      </c>
      <c r="G222" s="30"/>
      <c r="H222" s="31">
        <v>56924</v>
      </c>
      <c r="I222" s="27">
        <v>5</v>
      </c>
    </row>
    <row r="223" spans="1:9" x14ac:dyDescent="0.25">
      <c r="A223" s="26" t="s">
        <v>337</v>
      </c>
      <c r="B223" s="27" t="s">
        <v>89</v>
      </c>
      <c r="C223" s="26" t="s">
        <v>87</v>
      </c>
      <c r="D223" s="26" t="s">
        <v>91</v>
      </c>
      <c r="E223" s="28">
        <v>41278</v>
      </c>
      <c r="F223" s="29">
        <f t="shared" ca="1" si="3"/>
        <v>10</v>
      </c>
      <c r="G223" s="30"/>
      <c r="H223" s="31">
        <v>31335</v>
      </c>
      <c r="I223" s="27">
        <v>3</v>
      </c>
    </row>
    <row r="224" spans="1:9" x14ac:dyDescent="0.25">
      <c r="A224" s="26" t="s">
        <v>338</v>
      </c>
      <c r="B224" s="27" t="s">
        <v>89</v>
      </c>
      <c r="C224" s="26" t="s">
        <v>87</v>
      </c>
      <c r="D224" s="26" t="s">
        <v>80</v>
      </c>
      <c r="E224" s="28">
        <v>41288</v>
      </c>
      <c r="F224" s="29">
        <f t="shared" ca="1" si="3"/>
        <v>10</v>
      </c>
      <c r="G224" s="30" t="s">
        <v>124</v>
      </c>
      <c r="H224" s="31">
        <v>28792</v>
      </c>
      <c r="I224" s="27">
        <v>2</v>
      </c>
    </row>
    <row r="225" spans="1:9" x14ac:dyDescent="0.25">
      <c r="A225" s="26" t="s">
        <v>339</v>
      </c>
      <c r="B225" s="27" t="s">
        <v>86</v>
      </c>
      <c r="C225" s="26" t="s">
        <v>126</v>
      </c>
      <c r="D225" s="26" t="s">
        <v>80</v>
      </c>
      <c r="E225" s="28">
        <v>41307</v>
      </c>
      <c r="F225" s="29">
        <f t="shared" ca="1" si="3"/>
        <v>10</v>
      </c>
      <c r="G225" s="30" t="s">
        <v>104</v>
      </c>
      <c r="H225" s="31">
        <v>11826</v>
      </c>
      <c r="I225" s="27">
        <v>1</v>
      </c>
    </row>
    <row r="226" spans="1:9" x14ac:dyDescent="0.25">
      <c r="A226" s="26" t="s">
        <v>340</v>
      </c>
      <c r="B226" s="27" t="s">
        <v>78</v>
      </c>
      <c r="C226" s="26" t="s">
        <v>97</v>
      </c>
      <c r="D226" s="26" t="s">
        <v>103</v>
      </c>
      <c r="E226" s="28">
        <v>41352</v>
      </c>
      <c r="F226" s="29">
        <f t="shared" ca="1" si="3"/>
        <v>10</v>
      </c>
      <c r="G226" s="30" t="s">
        <v>124</v>
      </c>
      <c r="H226" s="31">
        <v>17130</v>
      </c>
      <c r="I226" s="27">
        <v>4</v>
      </c>
    </row>
    <row r="227" spans="1:9" x14ac:dyDescent="0.25">
      <c r="A227" s="26" t="s">
        <v>341</v>
      </c>
      <c r="B227" s="27" t="s">
        <v>89</v>
      </c>
      <c r="C227" s="26" t="s">
        <v>79</v>
      </c>
      <c r="D227" s="26" t="s">
        <v>80</v>
      </c>
      <c r="E227" s="28">
        <v>41359</v>
      </c>
      <c r="F227" s="29">
        <f t="shared" ca="1" si="3"/>
        <v>10</v>
      </c>
      <c r="G227" s="30" t="s">
        <v>101</v>
      </c>
      <c r="H227" s="31">
        <v>23588</v>
      </c>
      <c r="I227" s="27">
        <v>3</v>
      </c>
    </row>
    <row r="228" spans="1:9" x14ac:dyDescent="0.25">
      <c r="A228" s="26" t="s">
        <v>342</v>
      </c>
      <c r="B228" s="27" t="s">
        <v>89</v>
      </c>
      <c r="C228" s="26" t="s">
        <v>119</v>
      </c>
      <c r="D228" s="26" t="s">
        <v>80</v>
      </c>
      <c r="E228" s="28">
        <v>41362</v>
      </c>
      <c r="F228" s="29">
        <f t="shared" ca="1" si="3"/>
        <v>10</v>
      </c>
      <c r="G228" s="30" t="s">
        <v>114</v>
      </c>
      <c r="H228" s="31">
        <v>116082</v>
      </c>
      <c r="I228" s="27">
        <v>4</v>
      </c>
    </row>
    <row r="229" spans="1:9" x14ac:dyDescent="0.25">
      <c r="A229" s="26" t="s">
        <v>343</v>
      </c>
      <c r="B229" s="27" t="s">
        <v>89</v>
      </c>
      <c r="C229" s="26" t="s">
        <v>108</v>
      </c>
      <c r="D229" s="26" t="s">
        <v>91</v>
      </c>
      <c r="E229" s="28">
        <v>41370</v>
      </c>
      <c r="F229" s="29">
        <f t="shared" ca="1" si="3"/>
        <v>10</v>
      </c>
      <c r="G229" s="30"/>
      <c r="H229" s="31">
        <v>38849</v>
      </c>
      <c r="I229" s="27">
        <v>5</v>
      </c>
    </row>
    <row r="230" spans="1:9" x14ac:dyDescent="0.25">
      <c r="A230" s="26" t="s">
        <v>344</v>
      </c>
      <c r="B230" s="27" t="s">
        <v>123</v>
      </c>
      <c r="C230" s="26" t="s">
        <v>119</v>
      </c>
      <c r="D230" s="26" t="s">
        <v>103</v>
      </c>
      <c r="E230" s="28">
        <v>41380</v>
      </c>
      <c r="F230" s="29">
        <f t="shared" ca="1" si="3"/>
        <v>10</v>
      </c>
      <c r="G230" s="30"/>
      <c r="H230" s="31">
        <v>32272</v>
      </c>
      <c r="I230" s="27">
        <v>3</v>
      </c>
    </row>
    <row r="231" spans="1:9" x14ac:dyDescent="0.25">
      <c r="A231" s="26" t="s">
        <v>345</v>
      </c>
      <c r="B231" s="27" t="s">
        <v>89</v>
      </c>
      <c r="C231" s="26" t="s">
        <v>126</v>
      </c>
      <c r="D231" s="26" t="s">
        <v>80</v>
      </c>
      <c r="E231" s="28">
        <v>41387</v>
      </c>
      <c r="F231" s="29">
        <f t="shared" ca="1" si="3"/>
        <v>10</v>
      </c>
      <c r="G231" s="30" t="s">
        <v>114</v>
      </c>
      <c r="H231" s="31">
        <v>63853</v>
      </c>
      <c r="I231" s="27">
        <v>3</v>
      </c>
    </row>
    <row r="232" spans="1:9" x14ac:dyDescent="0.25">
      <c r="A232" s="26" t="s">
        <v>346</v>
      </c>
      <c r="B232" s="27" t="s">
        <v>86</v>
      </c>
      <c r="C232" s="26" t="s">
        <v>94</v>
      </c>
      <c r="D232" s="26" t="s">
        <v>80</v>
      </c>
      <c r="E232" s="28">
        <v>41392</v>
      </c>
      <c r="F232" s="29">
        <f t="shared" ca="1" si="3"/>
        <v>10</v>
      </c>
      <c r="G232" s="30" t="s">
        <v>81</v>
      </c>
      <c r="H232" s="31">
        <v>64824</v>
      </c>
      <c r="I232" s="27">
        <v>1</v>
      </c>
    </row>
    <row r="233" spans="1:9" x14ac:dyDescent="0.25">
      <c r="A233" s="26" t="s">
        <v>347</v>
      </c>
      <c r="B233" s="27" t="s">
        <v>89</v>
      </c>
      <c r="C233" s="26" t="s">
        <v>228</v>
      </c>
      <c r="D233" s="26" t="s">
        <v>80</v>
      </c>
      <c r="E233" s="28">
        <v>41397</v>
      </c>
      <c r="F233" s="29">
        <f t="shared" ca="1" si="3"/>
        <v>10</v>
      </c>
      <c r="G233" s="30" t="s">
        <v>116</v>
      </c>
      <c r="H233" s="31">
        <v>100309</v>
      </c>
      <c r="I233" s="27">
        <v>1</v>
      </c>
    </row>
    <row r="234" spans="1:9" x14ac:dyDescent="0.25">
      <c r="A234" s="26" t="s">
        <v>348</v>
      </c>
      <c r="B234" s="27" t="s">
        <v>123</v>
      </c>
      <c r="C234" s="26" t="s">
        <v>173</v>
      </c>
      <c r="D234" s="26" t="s">
        <v>91</v>
      </c>
      <c r="E234" s="28">
        <v>41404</v>
      </c>
      <c r="F234" s="29">
        <f t="shared" ca="1" si="3"/>
        <v>10</v>
      </c>
      <c r="G234" s="30"/>
      <c r="H234" s="31">
        <v>19669</v>
      </c>
      <c r="I234" s="27">
        <v>2</v>
      </c>
    </row>
    <row r="235" spans="1:9" x14ac:dyDescent="0.25">
      <c r="A235" s="26" t="s">
        <v>349</v>
      </c>
      <c r="B235" s="27" t="s">
        <v>123</v>
      </c>
      <c r="C235" s="26" t="s">
        <v>119</v>
      </c>
      <c r="D235" s="26" t="s">
        <v>103</v>
      </c>
      <c r="E235" s="28">
        <v>41425</v>
      </c>
      <c r="F235" s="29">
        <f t="shared" ca="1" si="3"/>
        <v>10</v>
      </c>
      <c r="G235" s="30" t="s">
        <v>124</v>
      </c>
      <c r="H235" s="31">
        <v>31834</v>
      </c>
      <c r="I235" s="27">
        <v>2</v>
      </c>
    </row>
    <row r="236" spans="1:9" x14ac:dyDescent="0.25">
      <c r="A236" s="26" t="s">
        <v>350</v>
      </c>
      <c r="B236" s="27" t="s">
        <v>106</v>
      </c>
      <c r="C236" s="26" t="s">
        <v>168</v>
      </c>
      <c r="D236" s="26" t="s">
        <v>95</v>
      </c>
      <c r="E236" s="28">
        <v>41443</v>
      </c>
      <c r="F236" s="29">
        <f t="shared" ca="1" si="3"/>
        <v>10</v>
      </c>
      <c r="G236" s="30"/>
      <c r="H236" s="31">
        <v>29893</v>
      </c>
      <c r="I236" s="27">
        <v>5</v>
      </c>
    </row>
    <row r="237" spans="1:9" x14ac:dyDescent="0.25">
      <c r="A237" s="26" t="s">
        <v>351</v>
      </c>
      <c r="B237" s="27" t="s">
        <v>89</v>
      </c>
      <c r="C237" s="26" t="s">
        <v>119</v>
      </c>
      <c r="D237" s="26" t="s">
        <v>80</v>
      </c>
      <c r="E237" s="28">
        <v>41460</v>
      </c>
      <c r="F237" s="29">
        <f t="shared" ca="1" si="3"/>
        <v>10</v>
      </c>
      <c r="G237" s="30" t="s">
        <v>81</v>
      </c>
      <c r="H237" s="31">
        <v>115085</v>
      </c>
      <c r="I237" s="27">
        <v>1</v>
      </c>
    </row>
    <row r="238" spans="1:9" x14ac:dyDescent="0.25">
      <c r="A238" s="26" t="s">
        <v>352</v>
      </c>
      <c r="B238" s="27" t="s">
        <v>106</v>
      </c>
      <c r="C238" s="26" t="s">
        <v>126</v>
      </c>
      <c r="D238" s="26" t="s">
        <v>80</v>
      </c>
      <c r="E238" s="28">
        <v>41476</v>
      </c>
      <c r="F238" s="29">
        <f t="shared" ca="1" si="3"/>
        <v>10</v>
      </c>
      <c r="G238" s="30" t="s">
        <v>84</v>
      </c>
      <c r="H238" s="31">
        <v>85413</v>
      </c>
      <c r="I238" s="27">
        <v>5</v>
      </c>
    </row>
    <row r="239" spans="1:9" x14ac:dyDescent="0.25">
      <c r="A239" s="26" t="s">
        <v>353</v>
      </c>
      <c r="B239" s="27" t="s">
        <v>106</v>
      </c>
      <c r="C239" s="26" t="s">
        <v>119</v>
      </c>
      <c r="D239" s="26" t="s">
        <v>91</v>
      </c>
      <c r="E239" s="28">
        <v>41513</v>
      </c>
      <c r="F239" s="29">
        <f t="shared" ca="1" si="3"/>
        <v>10</v>
      </c>
      <c r="G239" s="30"/>
      <c r="H239" s="31">
        <v>71647</v>
      </c>
      <c r="I239" s="27">
        <v>2</v>
      </c>
    </row>
    <row r="240" spans="1:9" x14ac:dyDescent="0.25">
      <c r="A240" s="26" t="s">
        <v>354</v>
      </c>
      <c r="B240" s="27" t="s">
        <v>86</v>
      </c>
      <c r="C240" s="26" t="s">
        <v>119</v>
      </c>
      <c r="D240" s="26" t="s">
        <v>91</v>
      </c>
      <c r="E240" s="28">
        <v>41513</v>
      </c>
      <c r="F240" s="29">
        <f t="shared" ca="1" si="3"/>
        <v>10</v>
      </c>
      <c r="G240" s="30"/>
      <c r="H240" s="31">
        <v>41124</v>
      </c>
      <c r="I240" s="27">
        <v>5</v>
      </c>
    </row>
    <row r="241" spans="1:9" x14ac:dyDescent="0.25">
      <c r="A241" s="26" t="s">
        <v>355</v>
      </c>
      <c r="B241" s="27" t="s">
        <v>89</v>
      </c>
      <c r="C241" s="26" t="s">
        <v>126</v>
      </c>
      <c r="D241" s="26" t="s">
        <v>80</v>
      </c>
      <c r="E241" s="28">
        <v>41520</v>
      </c>
      <c r="F241" s="29">
        <f t="shared" ca="1" si="3"/>
        <v>10</v>
      </c>
      <c r="G241" s="30" t="s">
        <v>81</v>
      </c>
      <c r="H241" s="31">
        <v>99984</v>
      </c>
      <c r="I241" s="27">
        <v>3</v>
      </c>
    </row>
    <row r="242" spans="1:9" x14ac:dyDescent="0.25">
      <c r="A242" s="26" t="s">
        <v>356</v>
      </c>
      <c r="B242" s="27" t="s">
        <v>89</v>
      </c>
      <c r="C242" s="26" t="s">
        <v>126</v>
      </c>
      <c r="D242" s="26" t="s">
        <v>80</v>
      </c>
      <c r="E242" s="28">
        <v>41523</v>
      </c>
      <c r="F242" s="29">
        <f t="shared" ca="1" si="3"/>
        <v>10</v>
      </c>
      <c r="G242" s="30" t="s">
        <v>81</v>
      </c>
      <c r="H242" s="31">
        <v>113223</v>
      </c>
      <c r="I242" s="27">
        <v>5</v>
      </c>
    </row>
    <row r="243" spans="1:9" x14ac:dyDescent="0.25">
      <c r="A243" s="26" t="s">
        <v>357</v>
      </c>
      <c r="B243" s="27" t="s">
        <v>89</v>
      </c>
      <c r="C243" s="26" t="s">
        <v>87</v>
      </c>
      <c r="D243" s="26" t="s">
        <v>80</v>
      </c>
      <c r="E243" s="28">
        <v>41537</v>
      </c>
      <c r="F243" s="29">
        <f t="shared" ca="1" si="3"/>
        <v>10</v>
      </c>
      <c r="G243" s="30" t="s">
        <v>81</v>
      </c>
      <c r="H243" s="31">
        <v>88964</v>
      </c>
      <c r="I243" s="27">
        <v>5</v>
      </c>
    </row>
    <row r="244" spans="1:9" x14ac:dyDescent="0.25">
      <c r="A244" s="26" t="s">
        <v>358</v>
      </c>
      <c r="B244" s="27" t="s">
        <v>106</v>
      </c>
      <c r="C244" s="26" t="s">
        <v>79</v>
      </c>
      <c r="D244" s="26" t="s">
        <v>80</v>
      </c>
      <c r="E244" s="28">
        <v>41604</v>
      </c>
      <c r="F244" s="29">
        <f t="shared" ca="1" si="3"/>
        <v>9</v>
      </c>
      <c r="G244" s="30" t="s">
        <v>101</v>
      </c>
      <c r="H244" s="31">
        <v>85905</v>
      </c>
      <c r="I244" s="27">
        <v>1</v>
      </c>
    </row>
    <row r="245" spans="1:9" x14ac:dyDescent="0.25">
      <c r="A245" s="26" t="s">
        <v>359</v>
      </c>
      <c r="B245" s="27" t="s">
        <v>86</v>
      </c>
      <c r="C245" s="26" t="s">
        <v>173</v>
      </c>
      <c r="D245" s="26" t="s">
        <v>80</v>
      </c>
      <c r="E245" s="28">
        <v>41621</v>
      </c>
      <c r="F245" s="29">
        <f t="shared" ca="1" si="3"/>
        <v>9</v>
      </c>
      <c r="G245" s="30" t="s">
        <v>84</v>
      </c>
      <c r="H245" s="31">
        <v>76355</v>
      </c>
      <c r="I245" s="27">
        <v>2</v>
      </c>
    </row>
    <row r="246" spans="1:9" x14ac:dyDescent="0.25">
      <c r="A246" s="26" t="s">
        <v>360</v>
      </c>
      <c r="B246" s="27" t="s">
        <v>123</v>
      </c>
      <c r="C246" s="26" t="s">
        <v>97</v>
      </c>
      <c r="D246" s="26" t="s">
        <v>91</v>
      </c>
      <c r="E246" s="28">
        <v>41628</v>
      </c>
      <c r="F246" s="29">
        <f t="shared" ca="1" si="3"/>
        <v>9</v>
      </c>
      <c r="G246" s="30"/>
      <c r="H246" s="31">
        <v>40366</v>
      </c>
      <c r="I246" s="27">
        <v>1</v>
      </c>
    </row>
    <row r="247" spans="1:9" x14ac:dyDescent="0.25">
      <c r="A247" s="26" t="s">
        <v>361</v>
      </c>
      <c r="B247" s="27" t="s">
        <v>99</v>
      </c>
      <c r="C247" s="26" t="s">
        <v>97</v>
      </c>
      <c r="D247" s="26" t="s">
        <v>80</v>
      </c>
      <c r="E247" s="28">
        <v>41650</v>
      </c>
      <c r="F247" s="29">
        <f t="shared" ca="1" si="3"/>
        <v>9</v>
      </c>
      <c r="G247" s="30" t="s">
        <v>101</v>
      </c>
      <c r="H247" s="31">
        <v>52269</v>
      </c>
      <c r="I247" s="27">
        <v>2</v>
      </c>
    </row>
    <row r="248" spans="1:9" x14ac:dyDescent="0.25">
      <c r="A248" s="26" t="s">
        <v>362</v>
      </c>
      <c r="B248" s="27" t="s">
        <v>99</v>
      </c>
      <c r="C248" s="26" t="s">
        <v>100</v>
      </c>
      <c r="D248" s="26" t="s">
        <v>103</v>
      </c>
      <c r="E248" s="28">
        <v>41712</v>
      </c>
      <c r="F248" s="29">
        <f t="shared" ca="1" si="3"/>
        <v>9</v>
      </c>
      <c r="G248" s="30" t="s">
        <v>104</v>
      </c>
      <c r="H248" s="31">
        <v>27664</v>
      </c>
      <c r="I248" s="27">
        <v>1</v>
      </c>
    </row>
    <row r="249" spans="1:9" x14ac:dyDescent="0.25">
      <c r="A249" s="26" t="s">
        <v>363</v>
      </c>
      <c r="B249" s="27" t="s">
        <v>99</v>
      </c>
      <c r="C249" s="26" t="s">
        <v>113</v>
      </c>
      <c r="D249" s="26" t="s">
        <v>80</v>
      </c>
      <c r="E249" s="28">
        <v>41719</v>
      </c>
      <c r="F249" s="29">
        <f t="shared" ca="1" si="3"/>
        <v>9</v>
      </c>
      <c r="G249" s="30" t="s">
        <v>81</v>
      </c>
      <c r="H249" s="31">
        <v>65636</v>
      </c>
      <c r="I249" s="27">
        <v>4</v>
      </c>
    </row>
    <row r="250" spans="1:9" x14ac:dyDescent="0.25">
      <c r="A250" s="26" t="s">
        <v>364</v>
      </c>
      <c r="B250" s="27" t="s">
        <v>123</v>
      </c>
      <c r="C250" s="26" t="s">
        <v>97</v>
      </c>
      <c r="D250" s="26" t="s">
        <v>80</v>
      </c>
      <c r="E250" s="28">
        <v>41721</v>
      </c>
      <c r="F250" s="29">
        <f t="shared" ca="1" si="3"/>
        <v>9</v>
      </c>
      <c r="G250" s="30" t="s">
        <v>116</v>
      </c>
      <c r="H250" s="31">
        <v>44571</v>
      </c>
      <c r="I250" s="27">
        <v>4</v>
      </c>
    </row>
    <row r="251" spans="1:9" x14ac:dyDescent="0.25">
      <c r="A251" s="26" t="s">
        <v>365</v>
      </c>
      <c r="B251" s="27" t="s">
        <v>86</v>
      </c>
      <c r="C251" s="26" t="s">
        <v>79</v>
      </c>
      <c r="D251" s="26" t="s">
        <v>103</v>
      </c>
      <c r="E251" s="28">
        <v>41723</v>
      </c>
      <c r="F251" s="29">
        <f t="shared" ca="1" si="3"/>
        <v>9</v>
      </c>
      <c r="G251" s="30" t="s">
        <v>81</v>
      </c>
      <c r="H251" s="31">
        <v>24372</v>
      </c>
      <c r="I251" s="27">
        <v>2</v>
      </c>
    </row>
    <row r="252" spans="1:9" x14ac:dyDescent="0.25">
      <c r="A252" s="26" t="s">
        <v>366</v>
      </c>
      <c r="B252" s="27" t="s">
        <v>78</v>
      </c>
      <c r="C252" s="26" t="s">
        <v>79</v>
      </c>
      <c r="D252" s="26" t="s">
        <v>91</v>
      </c>
      <c r="E252" s="28">
        <v>41750</v>
      </c>
      <c r="F252" s="29">
        <f t="shared" ca="1" si="3"/>
        <v>9</v>
      </c>
      <c r="G252" s="30"/>
      <c r="H252" s="31">
        <v>43757</v>
      </c>
      <c r="I252" s="27">
        <v>2</v>
      </c>
    </row>
    <row r="253" spans="1:9" x14ac:dyDescent="0.25">
      <c r="A253" s="26" t="s">
        <v>367</v>
      </c>
      <c r="B253" s="27" t="s">
        <v>86</v>
      </c>
      <c r="C253" s="26" t="s">
        <v>87</v>
      </c>
      <c r="D253" s="26" t="s">
        <v>80</v>
      </c>
      <c r="E253" s="28">
        <v>41804</v>
      </c>
      <c r="F253" s="29">
        <f t="shared" ca="1" si="3"/>
        <v>9</v>
      </c>
      <c r="G253" s="30" t="s">
        <v>114</v>
      </c>
      <c r="H253" s="31">
        <v>114646</v>
      </c>
      <c r="I253" s="27">
        <v>3</v>
      </c>
    </row>
    <row r="254" spans="1:9" x14ac:dyDescent="0.25">
      <c r="A254" s="26" t="s">
        <v>368</v>
      </c>
      <c r="B254" s="27" t="s">
        <v>89</v>
      </c>
      <c r="C254" s="26" t="s">
        <v>111</v>
      </c>
      <c r="D254" s="26" t="s">
        <v>80</v>
      </c>
      <c r="E254" s="28">
        <v>41814</v>
      </c>
      <c r="F254" s="29">
        <f t="shared" ca="1" si="3"/>
        <v>9</v>
      </c>
      <c r="G254" s="30" t="s">
        <v>114</v>
      </c>
      <c r="H254" s="31">
        <v>42440</v>
      </c>
      <c r="I254" s="27">
        <v>5</v>
      </c>
    </row>
    <row r="255" spans="1:9" x14ac:dyDescent="0.25">
      <c r="A255" s="26" t="s">
        <v>369</v>
      </c>
      <c r="B255" s="27" t="s">
        <v>89</v>
      </c>
      <c r="C255" s="26" t="s">
        <v>119</v>
      </c>
      <c r="D255" s="26" t="s">
        <v>95</v>
      </c>
      <c r="E255" s="28">
        <v>41866</v>
      </c>
      <c r="F255" s="29">
        <f t="shared" ca="1" si="3"/>
        <v>9</v>
      </c>
      <c r="G255" s="30"/>
      <c r="H255" s="31">
        <v>36671</v>
      </c>
      <c r="I255" s="27">
        <v>3</v>
      </c>
    </row>
    <row r="256" spans="1:9" x14ac:dyDescent="0.25">
      <c r="A256" s="26" t="s">
        <v>370</v>
      </c>
      <c r="B256" s="27" t="s">
        <v>99</v>
      </c>
      <c r="C256" s="26" t="s">
        <v>309</v>
      </c>
      <c r="D256" s="26" t="s">
        <v>80</v>
      </c>
      <c r="E256" s="28">
        <v>41898</v>
      </c>
      <c r="F256" s="29">
        <f t="shared" ca="1" si="3"/>
        <v>9</v>
      </c>
      <c r="G256" s="30" t="s">
        <v>124</v>
      </c>
      <c r="H256" s="31">
        <v>94111</v>
      </c>
      <c r="I256" s="27">
        <v>1</v>
      </c>
    </row>
    <row r="257" spans="1:9" x14ac:dyDescent="0.25">
      <c r="A257" s="26" t="s">
        <v>371</v>
      </c>
      <c r="B257" s="27" t="s">
        <v>99</v>
      </c>
      <c r="C257" s="26" t="s">
        <v>126</v>
      </c>
      <c r="D257" s="26" t="s">
        <v>80</v>
      </c>
      <c r="E257" s="28">
        <v>41898</v>
      </c>
      <c r="F257" s="29">
        <f t="shared" ca="1" si="3"/>
        <v>9</v>
      </c>
      <c r="G257" s="30" t="s">
        <v>114</v>
      </c>
      <c r="H257" s="31">
        <v>50513</v>
      </c>
      <c r="I257" s="27">
        <v>4</v>
      </c>
    </row>
    <row r="258" spans="1:9" x14ac:dyDescent="0.25">
      <c r="A258" s="26" t="s">
        <v>372</v>
      </c>
      <c r="B258" s="27" t="s">
        <v>89</v>
      </c>
      <c r="C258" s="26" t="s">
        <v>100</v>
      </c>
      <c r="D258" s="26" t="s">
        <v>91</v>
      </c>
      <c r="E258" s="28">
        <v>41905</v>
      </c>
      <c r="F258" s="29">
        <f t="shared" ref="F258:F321" ca="1" si="4">DATEDIF(E258,TODAY(),"Y")</f>
        <v>8</v>
      </c>
      <c r="G258" s="30"/>
      <c r="H258" s="31">
        <v>64212</v>
      </c>
      <c r="I258" s="27">
        <v>4</v>
      </c>
    </row>
    <row r="259" spans="1:9" x14ac:dyDescent="0.25">
      <c r="A259" s="26" t="s">
        <v>373</v>
      </c>
      <c r="B259" s="27" t="s">
        <v>106</v>
      </c>
      <c r="C259" s="26" t="s">
        <v>119</v>
      </c>
      <c r="D259" s="26" t="s">
        <v>80</v>
      </c>
      <c r="E259" s="28">
        <v>41924</v>
      </c>
      <c r="F259" s="29">
        <f t="shared" ca="1" si="4"/>
        <v>8</v>
      </c>
      <c r="G259" s="30" t="s">
        <v>114</v>
      </c>
      <c r="H259" s="31">
        <v>108182</v>
      </c>
      <c r="I259" s="27">
        <v>2</v>
      </c>
    </row>
    <row r="260" spans="1:9" x14ac:dyDescent="0.25">
      <c r="A260" s="26" t="s">
        <v>374</v>
      </c>
      <c r="B260" s="27" t="s">
        <v>123</v>
      </c>
      <c r="C260" s="26" t="s">
        <v>119</v>
      </c>
      <c r="D260" s="26" t="s">
        <v>80</v>
      </c>
      <c r="E260" s="28">
        <v>42300</v>
      </c>
      <c r="F260" s="29">
        <f t="shared" ca="1" si="4"/>
        <v>7</v>
      </c>
      <c r="G260" s="30" t="s">
        <v>114</v>
      </c>
      <c r="H260" s="31">
        <v>14138</v>
      </c>
      <c r="I260" s="27">
        <v>3</v>
      </c>
    </row>
    <row r="261" spans="1:9" x14ac:dyDescent="0.25">
      <c r="A261" s="26" t="s">
        <v>375</v>
      </c>
      <c r="B261" s="27" t="s">
        <v>89</v>
      </c>
      <c r="C261" s="26" t="s">
        <v>126</v>
      </c>
      <c r="D261" s="26" t="s">
        <v>80</v>
      </c>
      <c r="E261" s="28">
        <v>42310</v>
      </c>
      <c r="F261" s="29">
        <f t="shared" ca="1" si="4"/>
        <v>7</v>
      </c>
      <c r="G261" s="30" t="s">
        <v>101</v>
      </c>
      <c r="H261" s="31">
        <v>91384</v>
      </c>
      <c r="I261" s="27">
        <v>4</v>
      </c>
    </row>
    <row r="262" spans="1:9" x14ac:dyDescent="0.25">
      <c r="A262" s="26" t="s">
        <v>376</v>
      </c>
      <c r="B262" s="27" t="s">
        <v>89</v>
      </c>
      <c r="C262" s="26" t="s">
        <v>108</v>
      </c>
      <c r="D262" s="26" t="s">
        <v>80</v>
      </c>
      <c r="E262" s="28">
        <v>42311</v>
      </c>
      <c r="F262" s="29">
        <f t="shared" ca="1" si="4"/>
        <v>7</v>
      </c>
      <c r="G262" s="30" t="s">
        <v>114</v>
      </c>
      <c r="H262" s="31">
        <v>72073</v>
      </c>
      <c r="I262" s="27">
        <v>4</v>
      </c>
    </row>
    <row r="263" spans="1:9" x14ac:dyDescent="0.25">
      <c r="A263" s="26" t="s">
        <v>377</v>
      </c>
      <c r="B263" s="27" t="s">
        <v>123</v>
      </c>
      <c r="C263" s="26" t="s">
        <v>108</v>
      </c>
      <c r="D263" s="26" t="s">
        <v>80</v>
      </c>
      <c r="E263" s="28">
        <v>42313</v>
      </c>
      <c r="F263" s="29">
        <f t="shared" ca="1" si="4"/>
        <v>7</v>
      </c>
      <c r="G263" s="30" t="s">
        <v>114</v>
      </c>
      <c r="H263" s="31">
        <v>30484</v>
      </c>
      <c r="I263" s="27">
        <v>3</v>
      </c>
    </row>
    <row r="264" spans="1:9" x14ac:dyDescent="0.25">
      <c r="A264" s="26" t="s">
        <v>378</v>
      </c>
      <c r="B264" s="27" t="s">
        <v>99</v>
      </c>
      <c r="C264" s="26" t="s">
        <v>97</v>
      </c>
      <c r="D264" s="26" t="s">
        <v>80</v>
      </c>
      <c r="E264" s="28">
        <v>42315</v>
      </c>
      <c r="F264" s="29">
        <f t="shared" ca="1" si="4"/>
        <v>7</v>
      </c>
      <c r="G264" s="30" t="s">
        <v>101</v>
      </c>
      <c r="H264" s="31">
        <v>83743</v>
      </c>
      <c r="I264" s="27">
        <v>1</v>
      </c>
    </row>
    <row r="265" spans="1:9" x14ac:dyDescent="0.25">
      <c r="A265" s="26" t="s">
        <v>379</v>
      </c>
      <c r="B265" s="27" t="s">
        <v>89</v>
      </c>
      <c r="C265" s="26" t="s">
        <v>119</v>
      </c>
      <c r="D265" s="26" t="s">
        <v>80</v>
      </c>
      <c r="E265" s="28">
        <v>42315</v>
      </c>
      <c r="F265" s="29">
        <f t="shared" ca="1" si="4"/>
        <v>7</v>
      </c>
      <c r="G265" s="30" t="s">
        <v>114</v>
      </c>
      <c r="H265" s="31">
        <v>56060</v>
      </c>
      <c r="I265" s="27">
        <v>5</v>
      </c>
    </row>
    <row r="266" spans="1:9" x14ac:dyDescent="0.25">
      <c r="A266" s="26" t="s">
        <v>380</v>
      </c>
      <c r="B266" s="27" t="s">
        <v>89</v>
      </c>
      <c r="C266" s="26" t="s">
        <v>119</v>
      </c>
      <c r="D266" s="26" t="s">
        <v>80</v>
      </c>
      <c r="E266" s="28">
        <v>42315</v>
      </c>
      <c r="F266" s="29">
        <f t="shared" ca="1" si="4"/>
        <v>7</v>
      </c>
      <c r="G266" s="30" t="s">
        <v>84</v>
      </c>
      <c r="H266" s="31">
        <v>33410</v>
      </c>
      <c r="I266" s="27">
        <v>2</v>
      </c>
    </row>
    <row r="267" spans="1:9" x14ac:dyDescent="0.25">
      <c r="A267" s="26" t="s">
        <v>381</v>
      </c>
      <c r="B267" s="27" t="s">
        <v>89</v>
      </c>
      <c r="C267" s="26" t="s">
        <v>100</v>
      </c>
      <c r="D267" s="26" t="s">
        <v>80</v>
      </c>
      <c r="E267" s="28">
        <v>42323</v>
      </c>
      <c r="F267" s="29">
        <f t="shared" ca="1" si="4"/>
        <v>7</v>
      </c>
      <c r="G267" s="30" t="s">
        <v>114</v>
      </c>
      <c r="H267" s="31">
        <v>65649</v>
      </c>
      <c r="I267" s="27">
        <v>2</v>
      </c>
    </row>
    <row r="268" spans="1:9" x14ac:dyDescent="0.25">
      <c r="A268" s="26" t="s">
        <v>382</v>
      </c>
      <c r="B268" s="27" t="s">
        <v>86</v>
      </c>
      <c r="C268" s="26" t="s">
        <v>97</v>
      </c>
      <c r="D268" s="26" t="s">
        <v>80</v>
      </c>
      <c r="E268" s="28">
        <v>42328</v>
      </c>
      <c r="F268" s="29">
        <f t="shared" ca="1" si="4"/>
        <v>7</v>
      </c>
      <c r="G268" s="30" t="s">
        <v>81</v>
      </c>
      <c r="H268" s="31">
        <v>80904</v>
      </c>
      <c r="I268" s="27">
        <v>2</v>
      </c>
    </row>
    <row r="269" spans="1:9" x14ac:dyDescent="0.25">
      <c r="A269" s="26" t="s">
        <v>383</v>
      </c>
      <c r="B269" s="27" t="s">
        <v>99</v>
      </c>
      <c r="C269" s="26" t="s">
        <v>119</v>
      </c>
      <c r="D269" s="26" t="s">
        <v>91</v>
      </c>
      <c r="E269" s="28">
        <v>42330</v>
      </c>
      <c r="F269" s="29">
        <f t="shared" ca="1" si="4"/>
        <v>7</v>
      </c>
      <c r="G269" s="30"/>
      <c r="H269" s="31">
        <v>50088</v>
      </c>
      <c r="I269" s="27">
        <v>4</v>
      </c>
    </row>
    <row r="270" spans="1:9" x14ac:dyDescent="0.25">
      <c r="A270" s="26" t="s">
        <v>384</v>
      </c>
      <c r="B270" s="27" t="s">
        <v>78</v>
      </c>
      <c r="C270" s="26" t="s">
        <v>108</v>
      </c>
      <c r="D270" s="26" t="s">
        <v>80</v>
      </c>
      <c r="E270" s="28">
        <v>42330</v>
      </c>
      <c r="F270" s="29">
        <f t="shared" ca="1" si="4"/>
        <v>7</v>
      </c>
      <c r="G270" s="30" t="s">
        <v>81</v>
      </c>
      <c r="H270" s="31">
        <v>29805</v>
      </c>
      <c r="I270" s="27">
        <v>4</v>
      </c>
    </row>
    <row r="271" spans="1:9" x14ac:dyDescent="0.25">
      <c r="A271" s="26" t="s">
        <v>385</v>
      </c>
      <c r="B271" s="27" t="s">
        <v>89</v>
      </c>
      <c r="C271" s="26" t="s">
        <v>119</v>
      </c>
      <c r="D271" s="26" t="s">
        <v>91</v>
      </c>
      <c r="E271" s="28">
        <v>42332</v>
      </c>
      <c r="F271" s="29">
        <f t="shared" ca="1" si="4"/>
        <v>7</v>
      </c>
      <c r="G271" s="30"/>
      <c r="H271" s="31">
        <v>104884</v>
      </c>
      <c r="I271" s="27">
        <v>2</v>
      </c>
    </row>
    <row r="272" spans="1:9" x14ac:dyDescent="0.25">
      <c r="A272" s="26" t="s">
        <v>386</v>
      </c>
      <c r="B272" s="27" t="s">
        <v>89</v>
      </c>
      <c r="C272" s="26" t="s">
        <v>94</v>
      </c>
      <c r="D272" s="26" t="s">
        <v>80</v>
      </c>
      <c r="E272" s="28">
        <v>42351</v>
      </c>
      <c r="F272" s="29">
        <f t="shared" ca="1" si="4"/>
        <v>7</v>
      </c>
      <c r="G272" s="30" t="s">
        <v>81</v>
      </c>
      <c r="H272" s="31">
        <v>106560</v>
      </c>
      <c r="I272" s="27">
        <v>4</v>
      </c>
    </row>
    <row r="273" spans="1:9" x14ac:dyDescent="0.25">
      <c r="A273" s="26" t="s">
        <v>387</v>
      </c>
      <c r="B273" s="27" t="s">
        <v>78</v>
      </c>
      <c r="C273" s="26" t="s">
        <v>79</v>
      </c>
      <c r="D273" s="26" t="s">
        <v>91</v>
      </c>
      <c r="E273" s="28">
        <v>42354</v>
      </c>
      <c r="F273" s="29">
        <f t="shared" ca="1" si="4"/>
        <v>7</v>
      </c>
      <c r="G273" s="30"/>
      <c r="H273" s="31">
        <v>79088</v>
      </c>
      <c r="I273" s="27">
        <v>1</v>
      </c>
    </row>
    <row r="274" spans="1:9" x14ac:dyDescent="0.25">
      <c r="A274" s="26" t="s">
        <v>388</v>
      </c>
      <c r="B274" s="27" t="s">
        <v>99</v>
      </c>
      <c r="C274" s="26" t="s">
        <v>87</v>
      </c>
      <c r="D274" s="26" t="s">
        <v>80</v>
      </c>
      <c r="E274" s="28">
        <v>42361</v>
      </c>
      <c r="F274" s="29">
        <f t="shared" ca="1" si="4"/>
        <v>7</v>
      </c>
      <c r="G274" s="30" t="s">
        <v>81</v>
      </c>
      <c r="H274" s="31">
        <v>104684</v>
      </c>
      <c r="I274" s="27">
        <v>4</v>
      </c>
    </row>
    <row r="275" spans="1:9" x14ac:dyDescent="0.25">
      <c r="A275" s="26" t="s">
        <v>389</v>
      </c>
      <c r="B275" s="27" t="s">
        <v>86</v>
      </c>
      <c r="C275" s="26" t="s">
        <v>79</v>
      </c>
      <c r="D275" s="26" t="s">
        <v>91</v>
      </c>
      <c r="E275" s="28">
        <v>42365</v>
      </c>
      <c r="F275" s="29">
        <f t="shared" ca="1" si="4"/>
        <v>7</v>
      </c>
      <c r="G275" s="30"/>
      <c r="H275" s="31">
        <v>50208</v>
      </c>
      <c r="I275" s="27">
        <v>5</v>
      </c>
    </row>
    <row r="276" spans="1:9" x14ac:dyDescent="0.25">
      <c r="A276" s="26" t="s">
        <v>390</v>
      </c>
      <c r="B276" s="27" t="s">
        <v>78</v>
      </c>
      <c r="C276" s="26" t="s">
        <v>94</v>
      </c>
      <c r="D276" s="26" t="s">
        <v>80</v>
      </c>
      <c r="E276" s="28">
        <v>42367</v>
      </c>
      <c r="F276" s="29">
        <f t="shared" ca="1" si="4"/>
        <v>7</v>
      </c>
      <c r="G276" s="30" t="s">
        <v>124</v>
      </c>
      <c r="H276" s="31">
        <v>83375</v>
      </c>
      <c r="I276" s="27">
        <v>3</v>
      </c>
    </row>
    <row r="277" spans="1:9" x14ac:dyDescent="0.25">
      <c r="A277" s="26" t="s">
        <v>391</v>
      </c>
      <c r="B277" s="27" t="s">
        <v>106</v>
      </c>
      <c r="C277" s="26" t="s">
        <v>97</v>
      </c>
      <c r="D277" s="26" t="s">
        <v>80</v>
      </c>
      <c r="E277" s="28">
        <v>42369</v>
      </c>
      <c r="F277" s="29">
        <f t="shared" ca="1" si="4"/>
        <v>7</v>
      </c>
      <c r="G277" s="30" t="s">
        <v>186</v>
      </c>
      <c r="H277" s="31">
        <v>99404</v>
      </c>
      <c r="I277" s="27">
        <v>5</v>
      </c>
    </row>
    <row r="278" spans="1:9" x14ac:dyDescent="0.25">
      <c r="A278" s="26" t="s">
        <v>392</v>
      </c>
      <c r="B278" s="27" t="s">
        <v>99</v>
      </c>
      <c r="C278" s="26" t="s">
        <v>113</v>
      </c>
      <c r="D278" s="26" t="s">
        <v>103</v>
      </c>
      <c r="E278" s="28">
        <v>42370</v>
      </c>
      <c r="F278" s="29">
        <f t="shared" ca="1" si="4"/>
        <v>7</v>
      </c>
      <c r="G278" s="30"/>
      <c r="H278" s="31">
        <v>34906</v>
      </c>
      <c r="I278" s="27">
        <v>2</v>
      </c>
    </row>
    <row r="279" spans="1:9" x14ac:dyDescent="0.25">
      <c r="A279" s="26" t="s">
        <v>393</v>
      </c>
      <c r="B279" s="27" t="s">
        <v>99</v>
      </c>
      <c r="C279" s="26" t="s">
        <v>87</v>
      </c>
      <c r="D279" s="26" t="s">
        <v>80</v>
      </c>
      <c r="E279" s="28">
        <v>42375</v>
      </c>
      <c r="F279" s="29">
        <f t="shared" ca="1" si="4"/>
        <v>7</v>
      </c>
      <c r="G279" s="30" t="s">
        <v>114</v>
      </c>
      <c r="H279" s="31">
        <v>97282</v>
      </c>
      <c r="I279" s="27">
        <v>5</v>
      </c>
    </row>
    <row r="280" spans="1:9" x14ac:dyDescent="0.25">
      <c r="A280" s="26" t="s">
        <v>394</v>
      </c>
      <c r="B280" s="27" t="s">
        <v>78</v>
      </c>
      <c r="C280" s="26" t="s">
        <v>119</v>
      </c>
      <c r="D280" s="26" t="s">
        <v>80</v>
      </c>
      <c r="E280" s="28">
        <v>42378</v>
      </c>
      <c r="F280" s="29">
        <f t="shared" ca="1" si="4"/>
        <v>7</v>
      </c>
      <c r="G280" s="30" t="s">
        <v>104</v>
      </c>
      <c r="H280" s="31">
        <v>35258</v>
      </c>
      <c r="I280" s="27">
        <v>1</v>
      </c>
    </row>
    <row r="281" spans="1:9" x14ac:dyDescent="0.25">
      <c r="A281" s="26" t="s">
        <v>395</v>
      </c>
      <c r="B281" s="27" t="s">
        <v>78</v>
      </c>
      <c r="C281" s="26" t="s">
        <v>108</v>
      </c>
      <c r="D281" s="26" t="s">
        <v>80</v>
      </c>
      <c r="E281" s="28">
        <v>42381</v>
      </c>
      <c r="F281" s="29">
        <f t="shared" ca="1" si="4"/>
        <v>7</v>
      </c>
      <c r="G281" s="30" t="s">
        <v>104</v>
      </c>
      <c r="H281" s="31">
        <v>64392</v>
      </c>
      <c r="I281" s="27">
        <v>4</v>
      </c>
    </row>
    <row r="282" spans="1:9" x14ac:dyDescent="0.25">
      <c r="A282" s="26" t="s">
        <v>396</v>
      </c>
      <c r="B282" s="27" t="s">
        <v>86</v>
      </c>
      <c r="C282" s="26" t="s">
        <v>79</v>
      </c>
      <c r="D282" s="26" t="s">
        <v>80</v>
      </c>
      <c r="E282" s="28">
        <v>42382</v>
      </c>
      <c r="F282" s="29">
        <f t="shared" ca="1" si="4"/>
        <v>7</v>
      </c>
      <c r="G282" s="30" t="s">
        <v>124</v>
      </c>
      <c r="H282" s="31">
        <v>71647</v>
      </c>
      <c r="I282" s="27">
        <v>2</v>
      </c>
    </row>
    <row r="283" spans="1:9" x14ac:dyDescent="0.25">
      <c r="A283" s="26" t="s">
        <v>397</v>
      </c>
      <c r="B283" s="27" t="s">
        <v>106</v>
      </c>
      <c r="C283" s="26" t="s">
        <v>119</v>
      </c>
      <c r="D283" s="26" t="s">
        <v>80</v>
      </c>
      <c r="E283" s="28">
        <v>42382</v>
      </c>
      <c r="F283" s="29">
        <f t="shared" ca="1" si="4"/>
        <v>7</v>
      </c>
      <c r="G283" s="30" t="s">
        <v>124</v>
      </c>
      <c r="H283" s="31">
        <v>18208</v>
      </c>
      <c r="I283" s="27">
        <v>5</v>
      </c>
    </row>
    <row r="284" spans="1:9" x14ac:dyDescent="0.25">
      <c r="A284" s="26" t="s">
        <v>398</v>
      </c>
      <c r="B284" s="27" t="s">
        <v>99</v>
      </c>
      <c r="C284" s="26" t="s">
        <v>87</v>
      </c>
      <c r="D284" s="26" t="s">
        <v>91</v>
      </c>
      <c r="E284" s="28">
        <v>42384</v>
      </c>
      <c r="F284" s="29">
        <f t="shared" ca="1" si="4"/>
        <v>7</v>
      </c>
      <c r="G284" s="30"/>
      <c r="H284" s="31">
        <v>106041</v>
      </c>
      <c r="I284" s="27">
        <v>2</v>
      </c>
    </row>
    <row r="285" spans="1:9" x14ac:dyDescent="0.25">
      <c r="A285" s="26" t="s">
        <v>399</v>
      </c>
      <c r="B285" s="27" t="s">
        <v>78</v>
      </c>
      <c r="C285" s="26" t="s">
        <v>94</v>
      </c>
      <c r="D285" s="26" t="s">
        <v>91</v>
      </c>
      <c r="E285" s="28">
        <v>42384</v>
      </c>
      <c r="F285" s="29">
        <f t="shared" ca="1" si="4"/>
        <v>7</v>
      </c>
      <c r="G285" s="30"/>
      <c r="H285" s="31">
        <v>62590</v>
      </c>
      <c r="I285" s="27">
        <v>4</v>
      </c>
    </row>
    <row r="286" spans="1:9" x14ac:dyDescent="0.25">
      <c r="A286" s="26" t="s">
        <v>400</v>
      </c>
      <c r="B286" s="27" t="s">
        <v>123</v>
      </c>
      <c r="C286" s="26" t="s">
        <v>119</v>
      </c>
      <c r="D286" s="26" t="s">
        <v>91</v>
      </c>
      <c r="E286" s="28">
        <v>42386</v>
      </c>
      <c r="F286" s="29">
        <f t="shared" ca="1" si="4"/>
        <v>7</v>
      </c>
      <c r="G286" s="30"/>
      <c r="H286" s="31">
        <v>101857</v>
      </c>
      <c r="I286" s="27">
        <v>1</v>
      </c>
    </row>
    <row r="287" spans="1:9" x14ac:dyDescent="0.25">
      <c r="A287" s="26" t="s">
        <v>401</v>
      </c>
      <c r="B287" s="27" t="s">
        <v>86</v>
      </c>
      <c r="C287" s="26" t="s">
        <v>90</v>
      </c>
      <c r="D287" s="26" t="s">
        <v>80</v>
      </c>
      <c r="E287" s="28">
        <v>42390</v>
      </c>
      <c r="F287" s="29">
        <f t="shared" ca="1" si="4"/>
        <v>7</v>
      </c>
      <c r="G287" s="30" t="s">
        <v>114</v>
      </c>
      <c r="H287" s="31">
        <v>43079</v>
      </c>
      <c r="I287" s="27">
        <v>2</v>
      </c>
    </row>
    <row r="288" spans="1:9" x14ac:dyDescent="0.25">
      <c r="A288" s="26" t="s">
        <v>402</v>
      </c>
      <c r="B288" s="27" t="s">
        <v>89</v>
      </c>
      <c r="C288" s="26" t="s">
        <v>94</v>
      </c>
      <c r="D288" s="26" t="s">
        <v>80</v>
      </c>
      <c r="E288" s="28">
        <v>42392</v>
      </c>
      <c r="F288" s="29">
        <f t="shared" ca="1" si="4"/>
        <v>7</v>
      </c>
      <c r="G288" s="30" t="s">
        <v>81</v>
      </c>
      <c r="H288" s="31">
        <v>84149</v>
      </c>
      <c r="I288" s="27">
        <v>1</v>
      </c>
    </row>
    <row r="289" spans="1:9" x14ac:dyDescent="0.25">
      <c r="A289" s="26" t="s">
        <v>403</v>
      </c>
      <c r="B289" s="27" t="s">
        <v>78</v>
      </c>
      <c r="C289" s="26" t="s">
        <v>119</v>
      </c>
      <c r="D289" s="26" t="s">
        <v>80</v>
      </c>
      <c r="E289" s="28">
        <v>42393</v>
      </c>
      <c r="F289" s="29">
        <f t="shared" ca="1" si="4"/>
        <v>7</v>
      </c>
      <c r="G289" s="30" t="s">
        <v>104</v>
      </c>
      <c r="H289" s="31">
        <v>59744</v>
      </c>
      <c r="I289" s="27">
        <v>1</v>
      </c>
    </row>
    <row r="290" spans="1:9" x14ac:dyDescent="0.25">
      <c r="A290" s="26" t="s">
        <v>404</v>
      </c>
      <c r="B290" s="27" t="s">
        <v>86</v>
      </c>
      <c r="C290" s="26" t="s">
        <v>100</v>
      </c>
      <c r="D290" s="26" t="s">
        <v>80</v>
      </c>
      <c r="E290" s="28">
        <v>42398</v>
      </c>
      <c r="F290" s="29">
        <f t="shared" ca="1" si="4"/>
        <v>7</v>
      </c>
      <c r="G290" s="30" t="s">
        <v>114</v>
      </c>
      <c r="H290" s="31">
        <v>87408</v>
      </c>
      <c r="I290" s="27">
        <v>1</v>
      </c>
    </row>
    <row r="291" spans="1:9" x14ac:dyDescent="0.25">
      <c r="A291" s="26" t="s">
        <v>405</v>
      </c>
      <c r="B291" s="27" t="s">
        <v>99</v>
      </c>
      <c r="C291" s="26" t="s">
        <v>94</v>
      </c>
      <c r="D291" s="26" t="s">
        <v>80</v>
      </c>
      <c r="E291" s="28">
        <v>42405</v>
      </c>
      <c r="F291" s="29">
        <f t="shared" ca="1" si="4"/>
        <v>7</v>
      </c>
      <c r="G291" s="30" t="s">
        <v>116</v>
      </c>
      <c r="H291" s="31">
        <v>65875</v>
      </c>
      <c r="I291" s="27">
        <v>4</v>
      </c>
    </row>
    <row r="292" spans="1:9" x14ac:dyDescent="0.25">
      <c r="A292" s="26" t="s">
        <v>406</v>
      </c>
      <c r="B292" s="27" t="s">
        <v>89</v>
      </c>
      <c r="C292" s="26" t="s">
        <v>119</v>
      </c>
      <c r="D292" s="26" t="s">
        <v>91</v>
      </c>
      <c r="E292" s="28">
        <v>42409</v>
      </c>
      <c r="F292" s="29">
        <f t="shared" ca="1" si="4"/>
        <v>7</v>
      </c>
      <c r="G292" s="30"/>
      <c r="H292" s="31">
        <v>39129</v>
      </c>
      <c r="I292" s="27">
        <v>5</v>
      </c>
    </row>
    <row r="293" spans="1:9" x14ac:dyDescent="0.25">
      <c r="A293" s="26" t="s">
        <v>407</v>
      </c>
      <c r="B293" s="27" t="s">
        <v>86</v>
      </c>
      <c r="C293" s="26" t="s">
        <v>97</v>
      </c>
      <c r="D293" s="26" t="s">
        <v>80</v>
      </c>
      <c r="E293" s="28">
        <v>42411</v>
      </c>
      <c r="F293" s="29">
        <f t="shared" ca="1" si="4"/>
        <v>7</v>
      </c>
      <c r="G293" s="30" t="s">
        <v>81</v>
      </c>
      <c r="H293" s="31">
        <v>108581</v>
      </c>
      <c r="I293" s="27">
        <v>4</v>
      </c>
    </row>
    <row r="294" spans="1:9" x14ac:dyDescent="0.25">
      <c r="A294" s="26" t="s">
        <v>408</v>
      </c>
      <c r="B294" s="27" t="s">
        <v>89</v>
      </c>
      <c r="C294" s="26" t="s">
        <v>309</v>
      </c>
      <c r="D294" s="26" t="s">
        <v>91</v>
      </c>
      <c r="E294" s="28">
        <v>42428</v>
      </c>
      <c r="F294" s="29">
        <f t="shared" ca="1" si="4"/>
        <v>7</v>
      </c>
      <c r="G294" s="30"/>
      <c r="H294" s="31">
        <v>22654</v>
      </c>
      <c r="I294" s="27">
        <v>1</v>
      </c>
    </row>
    <row r="295" spans="1:9" x14ac:dyDescent="0.25">
      <c r="A295" s="26" t="s">
        <v>409</v>
      </c>
      <c r="B295" s="27" t="s">
        <v>86</v>
      </c>
      <c r="C295" s="26" t="s">
        <v>79</v>
      </c>
      <c r="D295" s="26" t="s">
        <v>103</v>
      </c>
      <c r="E295" s="28">
        <v>42431</v>
      </c>
      <c r="F295" s="29">
        <f t="shared" ca="1" si="4"/>
        <v>7</v>
      </c>
      <c r="G295" s="30"/>
      <c r="H295" s="31">
        <v>23056</v>
      </c>
      <c r="I295" s="27">
        <v>4</v>
      </c>
    </row>
    <row r="296" spans="1:9" x14ac:dyDescent="0.25">
      <c r="A296" s="26" t="s">
        <v>410</v>
      </c>
      <c r="B296" s="27" t="s">
        <v>99</v>
      </c>
      <c r="C296" s="26" t="s">
        <v>119</v>
      </c>
      <c r="D296" s="26" t="s">
        <v>80</v>
      </c>
      <c r="E296" s="28">
        <v>42433</v>
      </c>
      <c r="F296" s="29">
        <f t="shared" ca="1" si="4"/>
        <v>7</v>
      </c>
      <c r="G296" s="30" t="s">
        <v>104</v>
      </c>
      <c r="H296" s="31">
        <v>111986</v>
      </c>
      <c r="I296" s="27">
        <v>2</v>
      </c>
    </row>
    <row r="297" spans="1:9" x14ac:dyDescent="0.25">
      <c r="A297" s="26" t="s">
        <v>411</v>
      </c>
      <c r="B297" s="27" t="s">
        <v>86</v>
      </c>
      <c r="C297" s="26" t="s">
        <v>119</v>
      </c>
      <c r="D297" s="26" t="s">
        <v>95</v>
      </c>
      <c r="E297" s="28">
        <v>42433</v>
      </c>
      <c r="F297" s="29">
        <f t="shared" ca="1" si="4"/>
        <v>7</v>
      </c>
      <c r="G297" s="30"/>
      <c r="H297" s="31">
        <v>22073</v>
      </c>
      <c r="I297" s="27">
        <v>5</v>
      </c>
    </row>
    <row r="298" spans="1:9" x14ac:dyDescent="0.25">
      <c r="A298" s="26" t="s">
        <v>412</v>
      </c>
      <c r="B298" s="27" t="s">
        <v>89</v>
      </c>
      <c r="C298" s="26" t="s">
        <v>97</v>
      </c>
      <c r="D298" s="26" t="s">
        <v>95</v>
      </c>
      <c r="E298" s="28">
        <v>42440</v>
      </c>
      <c r="F298" s="29">
        <f t="shared" ca="1" si="4"/>
        <v>7</v>
      </c>
      <c r="G298" s="30"/>
      <c r="H298" s="31">
        <v>19987</v>
      </c>
      <c r="I298" s="27">
        <v>3</v>
      </c>
    </row>
    <row r="299" spans="1:9" x14ac:dyDescent="0.25">
      <c r="A299" s="26" t="s">
        <v>413</v>
      </c>
      <c r="B299" s="27" t="s">
        <v>123</v>
      </c>
      <c r="C299" s="26" t="s">
        <v>119</v>
      </c>
      <c r="D299" s="26" t="s">
        <v>80</v>
      </c>
      <c r="E299" s="28">
        <v>42451</v>
      </c>
      <c r="F299" s="29">
        <f t="shared" ca="1" si="4"/>
        <v>7</v>
      </c>
      <c r="G299" s="30" t="s">
        <v>124</v>
      </c>
      <c r="H299" s="31">
        <v>78909</v>
      </c>
      <c r="I299" s="27">
        <v>4</v>
      </c>
    </row>
    <row r="300" spans="1:9" x14ac:dyDescent="0.25">
      <c r="A300" s="26" t="s">
        <v>414</v>
      </c>
      <c r="B300" s="27" t="s">
        <v>89</v>
      </c>
      <c r="C300" s="26" t="s">
        <v>108</v>
      </c>
      <c r="D300" s="26" t="s">
        <v>80</v>
      </c>
      <c r="E300" s="28">
        <v>42453</v>
      </c>
      <c r="F300" s="29">
        <f t="shared" ca="1" si="4"/>
        <v>7</v>
      </c>
      <c r="G300" s="30" t="s">
        <v>81</v>
      </c>
      <c r="H300" s="31">
        <v>80172</v>
      </c>
      <c r="I300" s="27">
        <v>1</v>
      </c>
    </row>
    <row r="301" spans="1:9" x14ac:dyDescent="0.25">
      <c r="A301" s="26" t="s">
        <v>415</v>
      </c>
      <c r="B301" s="27" t="s">
        <v>106</v>
      </c>
      <c r="C301" s="26" t="s">
        <v>97</v>
      </c>
      <c r="D301" s="26" t="s">
        <v>95</v>
      </c>
      <c r="E301" s="28">
        <v>42455</v>
      </c>
      <c r="F301" s="29">
        <f t="shared" ca="1" si="4"/>
        <v>7</v>
      </c>
      <c r="G301" s="30"/>
      <c r="H301" s="31">
        <v>31457</v>
      </c>
      <c r="I301" s="27">
        <v>2</v>
      </c>
    </row>
    <row r="302" spans="1:9" x14ac:dyDescent="0.25">
      <c r="A302" s="26" t="s">
        <v>416</v>
      </c>
      <c r="B302" s="27" t="s">
        <v>89</v>
      </c>
      <c r="C302" s="26" t="s">
        <v>108</v>
      </c>
      <c r="D302" s="26" t="s">
        <v>91</v>
      </c>
      <c r="E302" s="28">
        <v>42469</v>
      </c>
      <c r="F302" s="29">
        <f t="shared" ca="1" si="4"/>
        <v>7</v>
      </c>
      <c r="G302" s="30"/>
      <c r="H302" s="31">
        <v>75637</v>
      </c>
      <c r="I302" s="27">
        <v>1</v>
      </c>
    </row>
    <row r="303" spans="1:9" x14ac:dyDescent="0.25">
      <c r="A303" s="26" t="s">
        <v>417</v>
      </c>
      <c r="B303" s="27" t="s">
        <v>86</v>
      </c>
      <c r="C303" s="26" t="s">
        <v>79</v>
      </c>
      <c r="D303" s="26" t="s">
        <v>103</v>
      </c>
      <c r="E303" s="28">
        <v>42479</v>
      </c>
      <c r="F303" s="29">
        <f t="shared" ca="1" si="4"/>
        <v>7</v>
      </c>
      <c r="G303" s="30" t="s">
        <v>81</v>
      </c>
      <c r="H303" s="31">
        <v>30517</v>
      </c>
      <c r="I303" s="27">
        <v>3</v>
      </c>
    </row>
    <row r="304" spans="1:9" x14ac:dyDescent="0.25">
      <c r="A304" s="26" t="s">
        <v>418</v>
      </c>
      <c r="B304" s="27" t="s">
        <v>86</v>
      </c>
      <c r="C304" s="26" t="s">
        <v>119</v>
      </c>
      <c r="D304" s="26" t="s">
        <v>91</v>
      </c>
      <c r="E304" s="28">
        <v>42480</v>
      </c>
      <c r="F304" s="29">
        <f t="shared" ca="1" si="4"/>
        <v>7</v>
      </c>
      <c r="G304" s="30"/>
      <c r="H304" s="31">
        <v>45300</v>
      </c>
      <c r="I304" s="27">
        <v>2</v>
      </c>
    </row>
    <row r="305" spans="1:9" x14ac:dyDescent="0.25">
      <c r="A305" s="26" t="s">
        <v>419</v>
      </c>
      <c r="B305" s="27" t="s">
        <v>99</v>
      </c>
      <c r="C305" s="26" t="s">
        <v>126</v>
      </c>
      <c r="D305" s="26" t="s">
        <v>103</v>
      </c>
      <c r="E305" s="28">
        <v>42489</v>
      </c>
      <c r="F305" s="29">
        <f t="shared" ca="1" si="4"/>
        <v>7</v>
      </c>
      <c r="G305" s="30"/>
      <c r="H305" s="31">
        <v>33370</v>
      </c>
      <c r="I305" s="27">
        <v>4</v>
      </c>
    </row>
    <row r="306" spans="1:9" x14ac:dyDescent="0.25">
      <c r="A306" s="26" t="s">
        <v>420</v>
      </c>
      <c r="B306" s="27" t="s">
        <v>89</v>
      </c>
      <c r="C306" s="26" t="s">
        <v>300</v>
      </c>
      <c r="D306" s="26" t="s">
        <v>91</v>
      </c>
      <c r="E306" s="28">
        <v>42491</v>
      </c>
      <c r="F306" s="29">
        <f t="shared" ca="1" si="4"/>
        <v>7</v>
      </c>
      <c r="G306" s="30"/>
      <c r="H306" s="31">
        <v>55035</v>
      </c>
      <c r="I306" s="27">
        <v>2</v>
      </c>
    </row>
    <row r="307" spans="1:9" x14ac:dyDescent="0.25">
      <c r="A307" s="26" t="s">
        <v>421</v>
      </c>
      <c r="B307" s="27" t="s">
        <v>78</v>
      </c>
      <c r="C307" s="26" t="s">
        <v>119</v>
      </c>
      <c r="D307" s="26" t="s">
        <v>91</v>
      </c>
      <c r="E307" s="28">
        <v>42493</v>
      </c>
      <c r="F307" s="29">
        <f t="shared" ca="1" si="4"/>
        <v>7</v>
      </c>
      <c r="G307" s="30"/>
      <c r="H307" s="31">
        <v>36655</v>
      </c>
      <c r="I307" s="27">
        <v>2</v>
      </c>
    </row>
    <row r="308" spans="1:9" x14ac:dyDescent="0.25">
      <c r="A308" s="26" t="s">
        <v>422</v>
      </c>
      <c r="B308" s="27" t="s">
        <v>86</v>
      </c>
      <c r="C308" s="26" t="s">
        <v>176</v>
      </c>
      <c r="D308" s="26" t="s">
        <v>80</v>
      </c>
      <c r="E308" s="28">
        <v>42531</v>
      </c>
      <c r="F308" s="29">
        <f t="shared" ca="1" si="4"/>
        <v>7</v>
      </c>
      <c r="G308" s="30" t="s">
        <v>81</v>
      </c>
      <c r="H308" s="31">
        <v>54424</v>
      </c>
      <c r="I308" s="27">
        <v>4</v>
      </c>
    </row>
    <row r="309" spans="1:9" x14ac:dyDescent="0.25">
      <c r="A309" s="26" t="s">
        <v>423</v>
      </c>
      <c r="B309" s="27" t="s">
        <v>78</v>
      </c>
      <c r="C309" s="26" t="s">
        <v>108</v>
      </c>
      <c r="D309" s="26" t="s">
        <v>95</v>
      </c>
      <c r="E309" s="28">
        <v>42537</v>
      </c>
      <c r="F309" s="29">
        <f t="shared" ca="1" si="4"/>
        <v>7</v>
      </c>
      <c r="G309" s="30"/>
      <c r="H309" s="31">
        <v>16859</v>
      </c>
      <c r="I309" s="27">
        <v>2</v>
      </c>
    </row>
    <row r="310" spans="1:9" x14ac:dyDescent="0.25">
      <c r="A310" s="26" t="s">
        <v>424</v>
      </c>
      <c r="B310" s="27" t="s">
        <v>89</v>
      </c>
      <c r="C310" s="26" t="s">
        <v>108</v>
      </c>
      <c r="D310" s="26" t="s">
        <v>80</v>
      </c>
      <c r="E310" s="28">
        <v>42538</v>
      </c>
      <c r="F310" s="29">
        <f t="shared" ca="1" si="4"/>
        <v>7</v>
      </c>
      <c r="G310" s="30" t="s">
        <v>116</v>
      </c>
      <c r="H310" s="31">
        <v>26637</v>
      </c>
      <c r="I310" s="27">
        <v>4</v>
      </c>
    </row>
    <row r="311" spans="1:9" x14ac:dyDescent="0.25">
      <c r="A311" s="26" t="s">
        <v>425</v>
      </c>
      <c r="B311" s="27" t="s">
        <v>86</v>
      </c>
      <c r="C311" s="26" t="s">
        <v>79</v>
      </c>
      <c r="D311" s="26" t="s">
        <v>91</v>
      </c>
      <c r="E311" s="28">
        <v>42546</v>
      </c>
      <c r="F311" s="29">
        <f t="shared" ca="1" si="4"/>
        <v>7</v>
      </c>
      <c r="G311" s="30"/>
      <c r="H311" s="31">
        <v>84921</v>
      </c>
      <c r="I311" s="27">
        <v>2</v>
      </c>
    </row>
    <row r="312" spans="1:9" x14ac:dyDescent="0.25">
      <c r="A312" s="26" t="s">
        <v>426</v>
      </c>
      <c r="B312" s="27" t="s">
        <v>86</v>
      </c>
      <c r="C312" s="26" t="s">
        <v>119</v>
      </c>
      <c r="D312" s="26" t="s">
        <v>80</v>
      </c>
      <c r="E312" s="28">
        <v>42547</v>
      </c>
      <c r="F312" s="29">
        <f t="shared" ca="1" si="4"/>
        <v>7</v>
      </c>
      <c r="G312" s="30" t="s">
        <v>114</v>
      </c>
      <c r="H312" s="31">
        <v>110483</v>
      </c>
      <c r="I312" s="27">
        <v>3</v>
      </c>
    </row>
    <row r="313" spans="1:9" x14ac:dyDescent="0.25">
      <c r="A313" s="26" t="s">
        <v>427</v>
      </c>
      <c r="B313" s="27" t="s">
        <v>89</v>
      </c>
      <c r="C313" s="26" t="s">
        <v>90</v>
      </c>
      <c r="D313" s="26" t="s">
        <v>80</v>
      </c>
      <c r="E313" s="28">
        <v>42552</v>
      </c>
      <c r="F313" s="29">
        <f t="shared" ca="1" si="4"/>
        <v>7</v>
      </c>
      <c r="G313" s="30" t="s">
        <v>114</v>
      </c>
      <c r="H313" s="31">
        <v>56844</v>
      </c>
      <c r="I313" s="27">
        <v>2</v>
      </c>
    </row>
    <row r="314" spans="1:9" x14ac:dyDescent="0.25">
      <c r="A314" s="26" t="s">
        <v>428</v>
      </c>
      <c r="B314" s="27" t="s">
        <v>89</v>
      </c>
      <c r="C314" s="26" t="s">
        <v>94</v>
      </c>
      <c r="D314" s="26" t="s">
        <v>91</v>
      </c>
      <c r="E314" s="28">
        <v>42557</v>
      </c>
      <c r="F314" s="29">
        <f t="shared" ca="1" si="4"/>
        <v>7</v>
      </c>
      <c r="G314" s="30"/>
      <c r="H314" s="31">
        <v>32372</v>
      </c>
      <c r="I314" s="27">
        <v>4</v>
      </c>
    </row>
    <row r="315" spans="1:9" x14ac:dyDescent="0.25">
      <c r="A315" s="26" t="s">
        <v>429</v>
      </c>
      <c r="B315" s="27" t="s">
        <v>106</v>
      </c>
      <c r="C315" s="26" t="s">
        <v>79</v>
      </c>
      <c r="D315" s="26" t="s">
        <v>91</v>
      </c>
      <c r="E315" s="28">
        <v>42559</v>
      </c>
      <c r="F315" s="29">
        <f t="shared" ca="1" si="4"/>
        <v>7</v>
      </c>
      <c r="G315" s="30"/>
      <c r="H315" s="31">
        <v>79933</v>
      </c>
      <c r="I315" s="27">
        <v>1</v>
      </c>
    </row>
    <row r="316" spans="1:9" x14ac:dyDescent="0.25">
      <c r="A316" s="26" t="s">
        <v>430</v>
      </c>
      <c r="B316" s="27" t="s">
        <v>78</v>
      </c>
      <c r="C316" s="26" t="s">
        <v>113</v>
      </c>
      <c r="D316" s="26" t="s">
        <v>91</v>
      </c>
      <c r="E316" s="28">
        <v>42563</v>
      </c>
      <c r="F316" s="29">
        <f t="shared" ca="1" si="4"/>
        <v>7</v>
      </c>
      <c r="G316" s="30"/>
      <c r="H316" s="31">
        <v>48186</v>
      </c>
      <c r="I316" s="27">
        <v>2</v>
      </c>
    </row>
    <row r="317" spans="1:9" x14ac:dyDescent="0.25">
      <c r="A317" s="26" t="s">
        <v>431</v>
      </c>
      <c r="B317" s="27" t="s">
        <v>89</v>
      </c>
      <c r="C317" s="26" t="s">
        <v>300</v>
      </c>
      <c r="D317" s="26" t="s">
        <v>80</v>
      </c>
      <c r="E317" s="28">
        <v>42567</v>
      </c>
      <c r="F317" s="29">
        <f t="shared" ca="1" si="4"/>
        <v>7</v>
      </c>
      <c r="G317" s="30" t="s">
        <v>124</v>
      </c>
      <c r="H317" s="31">
        <v>88352</v>
      </c>
      <c r="I317" s="27">
        <v>2</v>
      </c>
    </row>
    <row r="318" spans="1:9" x14ac:dyDescent="0.25">
      <c r="A318" s="26" t="s">
        <v>432</v>
      </c>
      <c r="B318" s="27" t="s">
        <v>86</v>
      </c>
      <c r="C318" s="26" t="s">
        <v>97</v>
      </c>
      <c r="D318" s="26" t="s">
        <v>80</v>
      </c>
      <c r="E318" s="28">
        <v>42578</v>
      </c>
      <c r="F318" s="29">
        <f t="shared" ca="1" si="4"/>
        <v>7</v>
      </c>
      <c r="G318" s="30" t="s">
        <v>124</v>
      </c>
      <c r="H318" s="31">
        <v>93127</v>
      </c>
      <c r="I318" s="27">
        <v>3</v>
      </c>
    </row>
    <row r="319" spans="1:9" x14ac:dyDescent="0.25">
      <c r="A319" s="26" t="s">
        <v>433</v>
      </c>
      <c r="B319" s="27" t="s">
        <v>89</v>
      </c>
      <c r="C319" s="26" t="s">
        <v>79</v>
      </c>
      <c r="D319" s="26" t="s">
        <v>80</v>
      </c>
      <c r="E319" s="28">
        <v>42579</v>
      </c>
      <c r="F319" s="29">
        <f t="shared" ca="1" si="4"/>
        <v>7</v>
      </c>
      <c r="G319" s="30" t="s">
        <v>114</v>
      </c>
      <c r="H319" s="31">
        <v>42720</v>
      </c>
      <c r="I319" s="27">
        <v>1</v>
      </c>
    </row>
    <row r="320" spans="1:9" x14ac:dyDescent="0.25">
      <c r="A320" s="26" t="s">
        <v>434</v>
      </c>
      <c r="B320" s="27" t="s">
        <v>86</v>
      </c>
      <c r="C320" s="26" t="s">
        <v>87</v>
      </c>
      <c r="D320" s="26" t="s">
        <v>95</v>
      </c>
      <c r="E320" s="28">
        <v>42588</v>
      </c>
      <c r="F320" s="29">
        <f t="shared" ca="1" si="4"/>
        <v>7</v>
      </c>
      <c r="G320" s="30"/>
      <c r="H320" s="31">
        <v>43448</v>
      </c>
      <c r="I320" s="27">
        <v>4</v>
      </c>
    </row>
    <row r="321" spans="1:9" x14ac:dyDescent="0.25">
      <c r="A321" s="26" t="s">
        <v>435</v>
      </c>
      <c r="B321" s="27" t="s">
        <v>78</v>
      </c>
      <c r="C321" s="26" t="s">
        <v>90</v>
      </c>
      <c r="D321" s="26" t="s">
        <v>80</v>
      </c>
      <c r="E321" s="28">
        <v>42601</v>
      </c>
      <c r="F321" s="29">
        <f t="shared" ca="1" si="4"/>
        <v>7</v>
      </c>
      <c r="G321" s="30" t="s">
        <v>124</v>
      </c>
      <c r="H321" s="31">
        <v>101107</v>
      </c>
      <c r="I321" s="27">
        <v>1</v>
      </c>
    </row>
    <row r="322" spans="1:9" x14ac:dyDescent="0.25">
      <c r="A322" s="26" t="s">
        <v>436</v>
      </c>
      <c r="B322" s="27" t="s">
        <v>89</v>
      </c>
      <c r="C322" s="26" t="s">
        <v>97</v>
      </c>
      <c r="D322" s="26" t="s">
        <v>91</v>
      </c>
      <c r="E322" s="28">
        <v>42606</v>
      </c>
      <c r="F322" s="29">
        <f t="shared" ref="F322:F385" ca="1" si="5">DATEDIF(E322,TODAY(),"Y")</f>
        <v>7</v>
      </c>
      <c r="G322" s="30"/>
      <c r="H322" s="31">
        <v>113449</v>
      </c>
      <c r="I322" s="27">
        <v>2</v>
      </c>
    </row>
    <row r="323" spans="1:9" x14ac:dyDescent="0.25">
      <c r="A323" s="26" t="s">
        <v>437</v>
      </c>
      <c r="B323" s="27" t="s">
        <v>99</v>
      </c>
      <c r="C323" s="26" t="s">
        <v>97</v>
      </c>
      <c r="D323" s="26" t="s">
        <v>80</v>
      </c>
      <c r="E323" s="28">
        <v>42615</v>
      </c>
      <c r="F323" s="29">
        <f t="shared" ca="1" si="5"/>
        <v>7</v>
      </c>
      <c r="G323" s="30" t="s">
        <v>101</v>
      </c>
      <c r="H323" s="31">
        <v>94962</v>
      </c>
      <c r="I323" s="27">
        <v>4</v>
      </c>
    </row>
    <row r="324" spans="1:9" x14ac:dyDescent="0.25">
      <c r="A324" s="26" t="s">
        <v>438</v>
      </c>
      <c r="B324" s="27" t="s">
        <v>86</v>
      </c>
      <c r="C324" s="26" t="s">
        <v>87</v>
      </c>
      <c r="D324" s="26" t="s">
        <v>80</v>
      </c>
      <c r="E324" s="28">
        <v>42617</v>
      </c>
      <c r="F324" s="29">
        <f t="shared" ca="1" si="5"/>
        <v>7</v>
      </c>
      <c r="G324" s="30" t="s">
        <v>84</v>
      </c>
      <c r="H324" s="31">
        <v>82660</v>
      </c>
      <c r="I324" s="27">
        <v>4</v>
      </c>
    </row>
    <row r="325" spans="1:9" x14ac:dyDescent="0.25">
      <c r="A325" s="26" t="s">
        <v>439</v>
      </c>
      <c r="B325" s="27" t="s">
        <v>86</v>
      </c>
      <c r="C325" s="26" t="s">
        <v>97</v>
      </c>
      <c r="D325" s="26" t="s">
        <v>80</v>
      </c>
      <c r="E325" s="28">
        <v>42624</v>
      </c>
      <c r="F325" s="29">
        <f t="shared" ca="1" si="5"/>
        <v>7</v>
      </c>
      <c r="G325" s="30" t="s">
        <v>114</v>
      </c>
      <c r="H325" s="31">
        <v>87620</v>
      </c>
      <c r="I325" s="27">
        <v>5</v>
      </c>
    </row>
    <row r="326" spans="1:9" x14ac:dyDescent="0.25">
      <c r="A326" s="26" t="s">
        <v>440</v>
      </c>
      <c r="B326" s="27" t="s">
        <v>78</v>
      </c>
      <c r="C326" s="26" t="s">
        <v>119</v>
      </c>
      <c r="D326" s="26" t="s">
        <v>91</v>
      </c>
      <c r="E326" s="28">
        <v>42640</v>
      </c>
      <c r="F326" s="29">
        <f t="shared" ca="1" si="5"/>
        <v>6</v>
      </c>
      <c r="G326" s="30"/>
      <c r="H326" s="31">
        <v>114806</v>
      </c>
      <c r="I326" s="27">
        <v>4</v>
      </c>
    </row>
    <row r="327" spans="1:9" x14ac:dyDescent="0.25">
      <c r="A327" s="26" t="s">
        <v>441</v>
      </c>
      <c r="B327" s="27" t="s">
        <v>86</v>
      </c>
      <c r="C327" s="26" t="s">
        <v>79</v>
      </c>
      <c r="D327" s="26" t="s">
        <v>91</v>
      </c>
      <c r="E327" s="28">
        <v>42640</v>
      </c>
      <c r="F327" s="29">
        <f t="shared" ca="1" si="5"/>
        <v>6</v>
      </c>
      <c r="G327" s="30"/>
      <c r="H327" s="31">
        <v>103647</v>
      </c>
      <c r="I327" s="27">
        <v>5</v>
      </c>
    </row>
    <row r="328" spans="1:9" x14ac:dyDescent="0.25">
      <c r="A328" s="26" t="s">
        <v>442</v>
      </c>
      <c r="B328" s="27" t="s">
        <v>86</v>
      </c>
      <c r="C328" s="26" t="s">
        <v>79</v>
      </c>
      <c r="D328" s="26" t="s">
        <v>80</v>
      </c>
      <c r="E328" s="28">
        <v>42646</v>
      </c>
      <c r="F328" s="29">
        <f t="shared" ca="1" si="5"/>
        <v>6</v>
      </c>
      <c r="G328" s="30" t="s">
        <v>104</v>
      </c>
      <c r="H328" s="31">
        <v>50101</v>
      </c>
      <c r="I328" s="27">
        <v>3</v>
      </c>
    </row>
    <row r="329" spans="1:9" x14ac:dyDescent="0.25">
      <c r="A329" s="26" t="s">
        <v>443</v>
      </c>
      <c r="B329" s="27" t="s">
        <v>89</v>
      </c>
      <c r="C329" s="26" t="s">
        <v>87</v>
      </c>
      <c r="D329" s="26" t="s">
        <v>80</v>
      </c>
      <c r="E329" s="28">
        <v>42662</v>
      </c>
      <c r="F329" s="29">
        <f t="shared" ca="1" si="5"/>
        <v>6</v>
      </c>
      <c r="G329" s="30" t="s">
        <v>81</v>
      </c>
      <c r="H329" s="31">
        <v>115750</v>
      </c>
      <c r="I329" s="27">
        <v>3</v>
      </c>
    </row>
    <row r="330" spans="1:9" x14ac:dyDescent="0.25">
      <c r="A330" s="26" t="s">
        <v>444</v>
      </c>
      <c r="B330" s="27" t="s">
        <v>89</v>
      </c>
      <c r="C330" s="26" t="s">
        <v>94</v>
      </c>
      <c r="D330" s="26" t="s">
        <v>80</v>
      </c>
      <c r="E330" s="28">
        <v>42664</v>
      </c>
      <c r="F330" s="29">
        <f t="shared" ca="1" si="5"/>
        <v>6</v>
      </c>
      <c r="G330" s="30" t="s">
        <v>186</v>
      </c>
      <c r="H330" s="31">
        <v>93300</v>
      </c>
      <c r="I330" s="27">
        <v>2</v>
      </c>
    </row>
    <row r="331" spans="1:9" x14ac:dyDescent="0.25">
      <c r="A331" s="26" t="s">
        <v>445</v>
      </c>
      <c r="B331" s="27" t="s">
        <v>123</v>
      </c>
      <c r="C331" s="26" t="s">
        <v>79</v>
      </c>
      <c r="D331" s="26" t="s">
        <v>91</v>
      </c>
      <c r="E331" s="28">
        <v>42664</v>
      </c>
      <c r="F331" s="29">
        <f t="shared" ca="1" si="5"/>
        <v>6</v>
      </c>
      <c r="G331" s="30"/>
      <c r="H331" s="31">
        <v>27085</v>
      </c>
      <c r="I331" s="27">
        <v>4</v>
      </c>
    </row>
    <row r="332" spans="1:9" x14ac:dyDescent="0.25">
      <c r="A332" s="26" t="s">
        <v>446</v>
      </c>
      <c r="B332" s="27" t="s">
        <v>86</v>
      </c>
      <c r="C332" s="26" t="s">
        <v>97</v>
      </c>
      <c r="D332" s="26" t="s">
        <v>80</v>
      </c>
      <c r="E332" s="28">
        <v>42667</v>
      </c>
      <c r="F332" s="29">
        <f t="shared" ca="1" si="5"/>
        <v>6</v>
      </c>
      <c r="G332" s="30" t="s">
        <v>114</v>
      </c>
      <c r="H332" s="31">
        <v>84176</v>
      </c>
      <c r="I332" s="27">
        <v>5</v>
      </c>
    </row>
    <row r="333" spans="1:9" x14ac:dyDescent="0.25">
      <c r="A333" s="26" t="s">
        <v>447</v>
      </c>
      <c r="B333" s="27" t="s">
        <v>89</v>
      </c>
      <c r="C333" s="26" t="s">
        <v>94</v>
      </c>
      <c r="D333" s="26" t="s">
        <v>80</v>
      </c>
      <c r="E333" s="28">
        <v>42668</v>
      </c>
      <c r="F333" s="29">
        <f t="shared" ca="1" si="5"/>
        <v>6</v>
      </c>
      <c r="G333" s="30" t="s">
        <v>114</v>
      </c>
      <c r="H333" s="31">
        <v>61725</v>
      </c>
      <c r="I333" s="27">
        <v>2</v>
      </c>
    </row>
    <row r="334" spans="1:9" x14ac:dyDescent="0.25">
      <c r="A334" s="26" t="s">
        <v>448</v>
      </c>
      <c r="B334" s="27" t="s">
        <v>89</v>
      </c>
      <c r="C334" s="26" t="s">
        <v>97</v>
      </c>
      <c r="D334" s="26" t="s">
        <v>91</v>
      </c>
      <c r="E334" s="28">
        <v>42669</v>
      </c>
      <c r="F334" s="29">
        <f t="shared" ca="1" si="5"/>
        <v>6</v>
      </c>
      <c r="G334" s="30"/>
      <c r="H334" s="31">
        <v>98407</v>
      </c>
      <c r="I334" s="27">
        <v>3</v>
      </c>
    </row>
    <row r="335" spans="1:9" x14ac:dyDescent="0.25">
      <c r="A335" s="26" t="s">
        <v>449</v>
      </c>
      <c r="B335" s="27" t="s">
        <v>86</v>
      </c>
      <c r="C335" s="26" t="s">
        <v>83</v>
      </c>
      <c r="D335" s="26" t="s">
        <v>80</v>
      </c>
      <c r="E335" s="28">
        <v>42671</v>
      </c>
      <c r="F335" s="29">
        <f t="shared" ca="1" si="5"/>
        <v>6</v>
      </c>
      <c r="G335" s="30" t="s">
        <v>124</v>
      </c>
      <c r="H335" s="31">
        <v>110417</v>
      </c>
      <c r="I335" s="27">
        <v>4</v>
      </c>
    </row>
    <row r="336" spans="1:9" x14ac:dyDescent="0.25">
      <c r="A336" s="26" t="s">
        <v>450</v>
      </c>
      <c r="B336" s="27" t="s">
        <v>106</v>
      </c>
      <c r="C336" s="26" t="s">
        <v>87</v>
      </c>
      <c r="D336" s="26" t="s">
        <v>103</v>
      </c>
      <c r="E336" s="28">
        <v>42675</v>
      </c>
      <c r="F336" s="29">
        <f t="shared" ca="1" si="5"/>
        <v>6</v>
      </c>
      <c r="G336" s="30" t="s">
        <v>114</v>
      </c>
      <c r="H336" s="31">
        <v>25031</v>
      </c>
      <c r="I336" s="27">
        <v>5</v>
      </c>
    </row>
    <row r="337" spans="1:9" x14ac:dyDescent="0.25">
      <c r="A337" s="26" t="s">
        <v>451</v>
      </c>
      <c r="B337" s="27" t="s">
        <v>86</v>
      </c>
      <c r="C337" s="26" t="s">
        <v>119</v>
      </c>
      <c r="D337" s="26" t="s">
        <v>80</v>
      </c>
      <c r="E337" s="28">
        <v>42683</v>
      </c>
      <c r="F337" s="29">
        <f t="shared" ca="1" si="5"/>
        <v>6</v>
      </c>
      <c r="G337" s="30" t="s">
        <v>124</v>
      </c>
      <c r="H337" s="31">
        <v>85470</v>
      </c>
      <c r="I337" s="27">
        <v>3</v>
      </c>
    </row>
    <row r="338" spans="1:9" x14ac:dyDescent="0.25">
      <c r="A338" s="26" t="s">
        <v>452</v>
      </c>
      <c r="B338" s="27" t="s">
        <v>99</v>
      </c>
      <c r="C338" s="26" t="s">
        <v>79</v>
      </c>
      <c r="D338" s="26" t="s">
        <v>91</v>
      </c>
      <c r="E338" s="28">
        <v>42683</v>
      </c>
      <c r="F338" s="29">
        <f t="shared" ca="1" si="5"/>
        <v>6</v>
      </c>
      <c r="G338" s="30"/>
      <c r="H338" s="31">
        <v>60515</v>
      </c>
      <c r="I338" s="27">
        <v>3</v>
      </c>
    </row>
    <row r="339" spans="1:9" x14ac:dyDescent="0.25">
      <c r="A339" s="26" t="s">
        <v>453</v>
      </c>
      <c r="B339" s="27" t="s">
        <v>123</v>
      </c>
      <c r="C339" s="26" t="s">
        <v>100</v>
      </c>
      <c r="D339" s="26" t="s">
        <v>91</v>
      </c>
      <c r="E339" s="28">
        <v>42684</v>
      </c>
      <c r="F339" s="29">
        <f t="shared" ca="1" si="5"/>
        <v>6</v>
      </c>
      <c r="G339" s="30"/>
      <c r="H339" s="31">
        <v>53087</v>
      </c>
      <c r="I339" s="27">
        <v>4</v>
      </c>
    </row>
    <row r="340" spans="1:9" x14ac:dyDescent="0.25">
      <c r="A340" s="26" t="s">
        <v>454</v>
      </c>
      <c r="B340" s="27" t="s">
        <v>123</v>
      </c>
      <c r="C340" s="26" t="s">
        <v>119</v>
      </c>
      <c r="D340" s="26" t="s">
        <v>91</v>
      </c>
      <c r="E340" s="28">
        <v>42686</v>
      </c>
      <c r="F340" s="29">
        <f t="shared" ca="1" si="5"/>
        <v>6</v>
      </c>
      <c r="G340" s="30"/>
      <c r="H340" s="31">
        <v>44050</v>
      </c>
      <c r="I340" s="27">
        <v>2</v>
      </c>
    </row>
    <row r="341" spans="1:9" x14ac:dyDescent="0.25">
      <c r="A341" s="26" t="s">
        <v>455</v>
      </c>
      <c r="B341" s="27" t="s">
        <v>86</v>
      </c>
      <c r="C341" s="26" t="s">
        <v>108</v>
      </c>
      <c r="D341" s="26" t="s">
        <v>80</v>
      </c>
      <c r="E341" s="28">
        <v>42693</v>
      </c>
      <c r="F341" s="29">
        <f t="shared" ca="1" si="5"/>
        <v>6</v>
      </c>
      <c r="G341" s="30" t="s">
        <v>101</v>
      </c>
      <c r="H341" s="31">
        <v>80811</v>
      </c>
      <c r="I341" s="27">
        <v>2</v>
      </c>
    </row>
    <row r="342" spans="1:9" x14ac:dyDescent="0.25">
      <c r="A342" s="26" t="s">
        <v>456</v>
      </c>
      <c r="B342" s="27" t="s">
        <v>78</v>
      </c>
      <c r="C342" s="26" t="s">
        <v>79</v>
      </c>
      <c r="D342" s="26" t="s">
        <v>91</v>
      </c>
      <c r="E342" s="28">
        <v>42695</v>
      </c>
      <c r="F342" s="29">
        <f t="shared" ca="1" si="5"/>
        <v>6</v>
      </c>
      <c r="G342" s="30"/>
      <c r="H342" s="31">
        <v>63488</v>
      </c>
      <c r="I342" s="27">
        <v>1</v>
      </c>
    </row>
    <row r="343" spans="1:9" x14ac:dyDescent="0.25">
      <c r="A343" s="26" t="s">
        <v>457</v>
      </c>
      <c r="B343" s="27" t="s">
        <v>106</v>
      </c>
      <c r="C343" s="26" t="s">
        <v>119</v>
      </c>
      <c r="D343" s="26" t="s">
        <v>91</v>
      </c>
      <c r="E343" s="28">
        <v>42697</v>
      </c>
      <c r="F343" s="29">
        <f t="shared" ca="1" si="5"/>
        <v>6</v>
      </c>
      <c r="G343" s="30"/>
      <c r="H343" s="31">
        <v>118171</v>
      </c>
      <c r="I343" s="27">
        <v>3</v>
      </c>
    </row>
    <row r="344" spans="1:9" x14ac:dyDescent="0.25">
      <c r="A344" s="26" t="s">
        <v>458</v>
      </c>
      <c r="B344" s="27" t="s">
        <v>86</v>
      </c>
      <c r="C344" s="26" t="s">
        <v>79</v>
      </c>
      <c r="D344" s="26" t="s">
        <v>80</v>
      </c>
      <c r="E344" s="28">
        <v>42700</v>
      </c>
      <c r="F344" s="29">
        <f t="shared" ca="1" si="5"/>
        <v>6</v>
      </c>
      <c r="G344" s="30" t="s">
        <v>81</v>
      </c>
      <c r="H344" s="31">
        <v>72179</v>
      </c>
      <c r="I344" s="27">
        <v>3</v>
      </c>
    </row>
    <row r="345" spans="1:9" x14ac:dyDescent="0.25">
      <c r="A345" s="26" t="s">
        <v>459</v>
      </c>
      <c r="B345" s="27" t="s">
        <v>99</v>
      </c>
      <c r="C345" s="26" t="s">
        <v>119</v>
      </c>
      <c r="D345" s="26" t="s">
        <v>95</v>
      </c>
      <c r="E345" s="28">
        <v>42700</v>
      </c>
      <c r="F345" s="29">
        <f t="shared" ca="1" si="5"/>
        <v>6</v>
      </c>
      <c r="G345" s="30"/>
      <c r="H345" s="31">
        <v>40842</v>
      </c>
      <c r="I345" s="27">
        <v>2</v>
      </c>
    </row>
    <row r="346" spans="1:9" x14ac:dyDescent="0.25">
      <c r="A346" s="26" t="s">
        <v>460</v>
      </c>
      <c r="B346" s="27" t="s">
        <v>123</v>
      </c>
      <c r="C346" s="26" t="s">
        <v>113</v>
      </c>
      <c r="D346" s="26" t="s">
        <v>80</v>
      </c>
      <c r="E346" s="28">
        <v>42711</v>
      </c>
      <c r="F346" s="29">
        <f t="shared" ca="1" si="5"/>
        <v>6</v>
      </c>
      <c r="G346" s="30" t="s">
        <v>114</v>
      </c>
      <c r="H346" s="31">
        <v>59996</v>
      </c>
      <c r="I346" s="27">
        <v>2</v>
      </c>
    </row>
    <row r="347" spans="1:9" x14ac:dyDescent="0.25">
      <c r="A347" s="26" t="s">
        <v>461</v>
      </c>
      <c r="B347" s="27" t="s">
        <v>99</v>
      </c>
      <c r="C347" s="26" t="s">
        <v>87</v>
      </c>
      <c r="D347" s="26" t="s">
        <v>91</v>
      </c>
      <c r="E347" s="28">
        <v>42714</v>
      </c>
      <c r="F347" s="29">
        <f t="shared" ca="1" si="5"/>
        <v>6</v>
      </c>
      <c r="G347" s="30"/>
      <c r="H347" s="31">
        <v>51870</v>
      </c>
      <c r="I347" s="27">
        <v>5</v>
      </c>
    </row>
    <row r="348" spans="1:9" x14ac:dyDescent="0.25">
      <c r="A348" s="26" t="s">
        <v>462</v>
      </c>
      <c r="B348" s="27" t="s">
        <v>99</v>
      </c>
      <c r="C348" s="26" t="s">
        <v>97</v>
      </c>
      <c r="D348" s="26" t="s">
        <v>80</v>
      </c>
      <c r="E348" s="28">
        <v>42715</v>
      </c>
      <c r="F348" s="29">
        <f t="shared" ca="1" si="5"/>
        <v>6</v>
      </c>
      <c r="G348" s="30" t="s">
        <v>104</v>
      </c>
      <c r="H348" s="31">
        <v>19957</v>
      </c>
      <c r="I348" s="27">
        <v>4</v>
      </c>
    </row>
    <row r="349" spans="1:9" x14ac:dyDescent="0.25">
      <c r="A349" s="26" t="s">
        <v>463</v>
      </c>
      <c r="B349" s="27" t="s">
        <v>78</v>
      </c>
      <c r="C349" s="26" t="s">
        <v>119</v>
      </c>
      <c r="D349" s="26" t="s">
        <v>95</v>
      </c>
      <c r="E349" s="28">
        <v>42718</v>
      </c>
      <c r="F349" s="29">
        <f t="shared" ca="1" si="5"/>
        <v>6</v>
      </c>
      <c r="G349" s="30"/>
      <c r="H349" s="31">
        <v>35107</v>
      </c>
      <c r="I349" s="27">
        <v>2</v>
      </c>
    </row>
    <row r="350" spans="1:9" x14ac:dyDescent="0.25">
      <c r="A350" s="26" t="s">
        <v>464</v>
      </c>
      <c r="B350" s="27" t="s">
        <v>89</v>
      </c>
      <c r="C350" s="26" t="s">
        <v>87</v>
      </c>
      <c r="D350" s="26" t="s">
        <v>80</v>
      </c>
      <c r="E350" s="28">
        <v>42721</v>
      </c>
      <c r="F350" s="29">
        <f t="shared" ca="1" si="5"/>
        <v>6</v>
      </c>
      <c r="G350" s="30" t="s">
        <v>114</v>
      </c>
      <c r="H350" s="31">
        <v>85692</v>
      </c>
      <c r="I350" s="27">
        <v>4</v>
      </c>
    </row>
    <row r="351" spans="1:9" x14ac:dyDescent="0.25">
      <c r="A351" s="26" t="s">
        <v>465</v>
      </c>
      <c r="B351" s="27" t="s">
        <v>106</v>
      </c>
      <c r="C351" s="26" t="s">
        <v>119</v>
      </c>
      <c r="D351" s="26" t="s">
        <v>91</v>
      </c>
      <c r="E351" s="28">
        <v>42721</v>
      </c>
      <c r="F351" s="29">
        <f t="shared" ca="1" si="5"/>
        <v>6</v>
      </c>
      <c r="G351" s="30"/>
      <c r="H351" s="31">
        <v>59903</v>
      </c>
      <c r="I351" s="27">
        <v>5</v>
      </c>
    </row>
    <row r="352" spans="1:9" x14ac:dyDescent="0.25">
      <c r="A352" s="26" t="s">
        <v>466</v>
      </c>
      <c r="B352" s="27" t="s">
        <v>86</v>
      </c>
      <c r="C352" s="26" t="s">
        <v>94</v>
      </c>
      <c r="D352" s="26" t="s">
        <v>80</v>
      </c>
      <c r="E352" s="28">
        <v>42724</v>
      </c>
      <c r="F352" s="29">
        <f t="shared" ca="1" si="5"/>
        <v>6</v>
      </c>
      <c r="G352" s="30" t="s">
        <v>104</v>
      </c>
      <c r="H352" s="31">
        <v>60089</v>
      </c>
      <c r="I352" s="27">
        <v>5</v>
      </c>
    </row>
    <row r="353" spans="1:9" x14ac:dyDescent="0.25">
      <c r="A353" s="26" t="s">
        <v>467</v>
      </c>
      <c r="B353" s="27" t="s">
        <v>86</v>
      </c>
      <c r="C353" s="26" t="s">
        <v>119</v>
      </c>
      <c r="D353" s="26" t="s">
        <v>80</v>
      </c>
      <c r="E353" s="28">
        <v>42724</v>
      </c>
      <c r="F353" s="29">
        <f t="shared" ca="1" si="5"/>
        <v>6</v>
      </c>
      <c r="G353" s="30" t="s">
        <v>114</v>
      </c>
      <c r="H353" s="31">
        <v>58094</v>
      </c>
      <c r="I353" s="27">
        <v>5</v>
      </c>
    </row>
    <row r="354" spans="1:9" x14ac:dyDescent="0.25">
      <c r="A354" s="26" t="s">
        <v>468</v>
      </c>
      <c r="B354" s="27" t="s">
        <v>89</v>
      </c>
      <c r="C354" s="26" t="s">
        <v>126</v>
      </c>
      <c r="D354" s="26" t="s">
        <v>80</v>
      </c>
      <c r="E354" s="28">
        <v>42724</v>
      </c>
      <c r="F354" s="29">
        <f t="shared" ca="1" si="5"/>
        <v>6</v>
      </c>
      <c r="G354" s="30" t="s">
        <v>104</v>
      </c>
      <c r="H354" s="31">
        <v>56578</v>
      </c>
      <c r="I354" s="27">
        <v>5</v>
      </c>
    </row>
    <row r="355" spans="1:9" x14ac:dyDescent="0.25">
      <c r="A355" s="26" t="s">
        <v>469</v>
      </c>
      <c r="B355" s="27" t="s">
        <v>106</v>
      </c>
      <c r="C355" s="26" t="s">
        <v>79</v>
      </c>
      <c r="D355" s="26" t="s">
        <v>80</v>
      </c>
      <c r="E355" s="28">
        <v>42730</v>
      </c>
      <c r="F355" s="29">
        <f t="shared" ca="1" si="5"/>
        <v>6</v>
      </c>
      <c r="G355" s="30" t="s">
        <v>114</v>
      </c>
      <c r="H355" s="31">
        <v>57988</v>
      </c>
      <c r="I355" s="27">
        <v>5</v>
      </c>
    </row>
    <row r="356" spans="1:9" x14ac:dyDescent="0.25">
      <c r="A356" s="26" t="s">
        <v>470</v>
      </c>
      <c r="B356" s="27" t="s">
        <v>86</v>
      </c>
      <c r="C356" s="26" t="s">
        <v>176</v>
      </c>
      <c r="D356" s="26" t="s">
        <v>80</v>
      </c>
      <c r="E356" s="28">
        <v>42731</v>
      </c>
      <c r="F356" s="29">
        <f t="shared" ca="1" si="5"/>
        <v>6</v>
      </c>
      <c r="G356" s="30" t="s">
        <v>186</v>
      </c>
      <c r="H356" s="31">
        <v>35059</v>
      </c>
      <c r="I356" s="27">
        <v>4</v>
      </c>
    </row>
    <row r="357" spans="1:9" x14ac:dyDescent="0.25">
      <c r="A357" s="26" t="s">
        <v>471</v>
      </c>
      <c r="B357" s="27" t="s">
        <v>86</v>
      </c>
      <c r="C357" s="26" t="s">
        <v>100</v>
      </c>
      <c r="D357" s="26" t="s">
        <v>80</v>
      </c>
      <c r="E357" s="28">
        <v>42732</v>
      </c>
      <c r="F357" s="29">
        <f t="shared" ca="1" si="5"/>
        <v>6</v>
      </c>
      <c r="G357" s="30" t="s">
        <v>104</v>
      </c>
      <c r="H357" s="31">
        <v>36854</v>
      </c>
      <c r="I357" s="27">
        <v>3</v>
      </c>
    </row>
    <row r="358" spans="1:9" x14ac:dyDescent="0.25">
      <c r="A358" s="26" t="s">
        <v>472</v>
      </c>
      <c r="B358" s="27" t="s">
        <v>78</v>
      </c>
      <c r="C358" s="26" t="s">
        <v>119</v>
      </c>
      <c r="D358" s="26" t="s">
        <v>80</v>
      </c>
      <c r="E358" s="28">
        <v>42734</v>
      </c>
      <c r="F358" s="29">
        <f t="shared" ca="1" si="5"/>
        <v>6</v>
      </c>
      <c r="G358" s="30" t="s">
        <v>114</v>
      </c>
      <c r="H358" s="31">
        <v>63321</v>
      </c>
      <c r="I358" s="27">
        <v>4</v>
      </c>
    </row>
    <row r="359" spans="1:9" x14ac:dyDescent="0.25">
      <c r="A359" s="26" t="s">
        <v>473</v>
      </c>
      <c r="B359" s="27" t="s">
        <v>86</v>
      </c>
      <c r="C359" s="26" t="s">
        <v>108</v>
      </c>
      <c r="D359" s="26" t="s">
        <v>80</v>
      </c>
      <c r="E359" s="28">
        <v>42743</v>
      </c>
      <c r="F359" s="29">
        <f t="shared" ca="1" si="5"/>
        <v>6</v>
      </c>
      <c r="G359" s="30" t="s">
        <v>116</v>
      </c>
      <c r="H359" s="31">
        <v>105363</v>
      </c>
      <c r="I359" s="27">
        <v>4</v>
      </c>
    </row>
    <row r="360" spans="1:9" x14ac:dyDescent="0.25">
      <c r="A360" s="26" t="s">
        <v>474</v>
      </c>
      <c r="B360" s="27" t="s">
        <v>99</v>
      </c>
      <c r="C360" s="26" t="s">
        <v>119</v>
      </c>
      <c r="D360" s="26" t="s">
        <v>80</v>
      </c>
      <c r="E360" s="28">
        <v>42744</v>
      </c>
      <c r="F360" s="29">
        <f t="shared" ca="1" si="5"/>
        <v>6</v>
      </c>
      <c r="G360" s="30" t="s">
        <v>104</v>
      </c>
      <c r="H360" s="31">
        <v>38570</v>
      </c>
      <c r="I360" s="27">
        <v>5</v>
      </c>
    </row>
    <row r="361" spans="1:9" x14ac:dyDescent="0.25">
      <c r="A361" s="26" t="s">
        <v>475</v>
      </c>
      <c r="B361" s="27" t="s">
        <v>78</v>
      </c>
      <c r="C361" s="26" t="s">
        <v>97</v>
      </c>
      <c r="D361" s="26" t="s">
        <v>80</v>
      </c>
      <c r="E361" s="28">
        <v>42745</v>
      </c>
      <c r="F361" s="29">
        <f t="shared" ca="1" si="5"/>
        <v>6</v>
      </c>
      <c r="G361" s="30" t="s">
        <v>81</v>
      </c>
      <c r="H361" s="31">
        <v>32319</v>
      </c>
      <c r="I361" s="27">
        <v>3</v>
      </c>
    </row>
    <row r="362" spans="1:9" x14ac:dyDescent="0.25">
      <c r="A362" s="26" t="s">
        <v>476</v>
      </c>
      <c r="B362" s="27" t="s">
        <v>86</v>
      </c>
      <c r="C362" s="26" t="s">
        <v>108</v>
      </c>
      <c r="D362" s="26" t="s">
        <v>91</v>
      </c>
      <c r="E362" s="28">
        <v>42748</v>
      </c>
      <c r="F362" s="29">
        <f t="shared" ca="1" si="5"/>
        <v>6</v>
      </c>
      <c r="G362" s="30"/>
      <c r="H362" s="31">
        <v>34168</v>
      </c>
      <c r="I362" s="27">
        <v>2</v>
      </c>
    </row>
    <row r="363" spans="1:9" x14ac:dyDescent="0.25">
      <c r="A363" s="26" t="s">
        <v>477</v>
      </c>
      <c r="B363" s="27" t="s">
        <v>89</v>
      </c>
      <c r="C363" s="26" t="s">
        <v>87</v>
      </c>
      <c r="D363" s="26" t="s">
        <v>91</v>
      </c>
      <c r="E363" s="28">
        <v>42751</v>
      </c>
      <c r="F363" s="29">
        <f t="shared" ca="1" si="5"/>
        <v>6</v>
      </c>
      <c r="G363" s="30"/>
      <c r="H363" s="31">
        <v>31016</v>
      </c>
      <c r="I363" s="27">
        <v>4</v>
      </c>
    </row>
    <row r="364" spans="1:9" x14ac:dyDescent="0.25">
      <c r="A364" s="26" t="s">
        <v>478</v>
      </c>
      <c r="B364" s="27" t="s">
        <v>78</v>
      </c>
      <c r="C364" s="26" t="s">
        <v>97</v>
      </c>
      <c r="D364" s="26" t="s">
        <v>80</v>
      </c>
      <c r="E364" s="28">
        <v>42753</v>
      </c>
      <c r="F364" s="29">
        <f t="shared" ca="1" si="5"/>
        <v>6</v>
      </c>
      <c r="G364" s="30" t="s">
        <v>114</v>
      </c>
      <c r="H364" s="31">
        <v>14231</v>
      </c>
      <c r="I364" s="27">
        <v>4</v>
      </c>
    </row>
    <row r="365" spans="1:9" x14ac:dyDescent="0.25">
      <c r="A365" s="26" t="s">
        <v>479</v>
      </c>
      <c r="B365" s="27" t="s">
        <v>86</v>
      </c>
      <c r="C365" s="26" t="s">
        <v>97</v>
      </c>
      <c r="D365" s="26" t="s">
        <v>80</v>
      </c>
      <c r="E365" s="28">
        <v>42757</v>
      </c>
      <c r="F365" s="29">
        <f t="shared" ca="1" si="5"/>
        <v>6</v>
      </c>
      <c r="G365" s="30" t="s">
        <v>104</v>
      </c>
      <c r="H365" s="31">
        <v>115098</v>
      </c>
      <c r="I365" s="27">
        <v>4</v>
      </c>
    </row>
    <row r="366" spans="1:9" x14ac:dyDescent="0.25">
      <c r="A366" s="26" t="s">
        <v>480</v>
      </c>
      <c r="B366" s="27" t="s">
        <v>99</v>
      </c>
      <c r="C366" s="26" t="s">
        <v>173</v>
      </c>
      <c r="D366" s="26" t="s">
        <v>91</v>
      </c>
      <c r="E366" s="28">
        <v>42758</v>
      </c>
      <c r="F366" s="29">
        <f t="shared" ca="1" si="5"/>
        <v>6</v>
      </c>
      <c r="G366" s="30"/>
      <c r="H366" s="31">
        <v>31029</v>
      </c>
      <c r="I366" s="27">
        <v>4</v>
      </c>
    </row>
    <row r="367" spans="1:9" x14ac:dyDescent="0.25">
      <c r="A367" s="26" t="s">
        <v>481</v>
      </c>
      <c r="B367" s="27" t="s">
        <v>86</v>
      </c>
      <c r="C367" s="26" t="s">
        <v>79</v>
      </c>
      <c r="D367" s="26" t="s">
        <v>91</v>
      </c>
      <c r="E367" s="28">
        <v>42760</v>
      </c>
      <c r="F367" s="29">
        <f t="shared" ca="1" si="5"/>
        <v>6</v>
      </c>
      <c r="G367" s="30"/>
      <c r="H367" s="31">
        <v>109991</v>
      </c>
      <c r="I367" s="27">
        <v>3</v>
      </c>
    </row>
    <row r="368" spans="1:9" x14ac:dyDescent="0.25">
      <c r="A368" s="26" t="s">
        <v>482</v>
      </c>
      <c r="B368" s="27" t="s">
        <v>89</v>
      </c>
      <c r="C368" s="26" t="s">
        <v>79</v>
      </c>
      <c r="D368" s="26" t="s">
        <v>80</v>
      </c>
      <c r="E368" s="28">
        <v>42766</v>
      </c>
      <c r="F368" s="29">
        <f t="shared" ca="1" si="5"/>
        <v>6</v>
      </c>
      <c r="G368" s="30" t="s">
        <v>124</v>
      </c>
      <c r="H368" s="31">
        <v>88551</v>
      </c>
      <c r="I368" s="27">
        <v>5</v>
      </c>
    </row>
    <row r="369" spans="1:9" x14ac:dyDescent="0.25">
      <c r="A369" s="26" t="s">
        <v>483</v>
      </c>
      <c r="B369" s="27" t="s">
        <v>89</v>
      </c>
      <c r="C369" s="26" t="s">
        <v>100</v>
      </c>
      <c r="D369" s="26" t="s">
        <v>80</v>
      </c>
      <c r="E369" s="28">
        <v>42766</v>
      </c>
      <c r="F369" s="29">
        <f t="shared" ca="1" si="5"/>
        <v>6</v>
      </c>
      <c r="G369" s="30" t="s">
        <v>186</v>
      </c>
      <c r="H369" s="31">
        <v>84921</v>
      </c>
      <c r="I369" s="27">
        <v>2</v>
      </c>
    </row>
    <row r="370" spans="1:9" x14ac:dyDescent="0.25">
      <c r="A370" s="26" t="s">
        <v>484</v>
      </c>
      <c r="B370" s="27" t="s">
        <v>86</v>
      </c>
      <c r="C370" s="26" t="s">
        <v>100</v>
      </c>
      <c r="D370" s="26" t="s">
        <v>80</v>
      </c>
      <c r="E370" s="28">
        <v>42774</v>
      </c>
      <c r="F370" s="29">
        <f t="shared" ca="1" si="5"/>
        <v>6</v>
      </c>
      <c r="G370" s="30" t="s">
        <v>81</v>
      </c>
      <c r="H370" s="31">
        <v>84043</v>
      </c>
      <c r="I370" s="27">
        <v>1</v>
      </c>
    </row>
    <row r="371" spans="1:9" x14ac:dyDescent="0.25">
      <c r="A371" s="26" t="s">
        <v>485</v>
      </c>
      <c r="B371" s="27" t="s">
        <v>86</v>
      </c>
      <c r="C371" s="26" t="s">
        <v>79</v>
      </c>
      <c r="D371" s="26" t="s">
        <v>103</v>
      </c>
      <c r="E371" s="28">
        <v>42776</v>
      </c>
      <c r="F371" s="29">
        <f t="shared" ca="1" si="5"/>
        <v>6</v>
      </c>
      <c r="G371" s="30" t="s">
        <v>81</v>
      </c>
      <c r="H371" s="31">
        <v>18008</v>
      </c>
      <c r="I371" s="27">
        <v>1</v>
      </c>
    </row>
    <row r="372" spans="1:9" x14ac:dyDescent="0.25">
      <c r="A372" s="26" t="s">
        <v>486</v>
      </c>
      <c r="B372" s="27" t="s">
        <v>86</v>
      </c>
      <c r="C372" s="26" t="s">
        <v>254</v>
      </c>
      <c r="D372" s="26" t="s">
        <v>95</v>
      </c>
      <c r="E372" s="28">
        <v>42785</v>
      </c>
      <c r="F372" s="29">
        <f t="shared" ca="1" si="5"/>
        <v>6</v>
      </c>
      <c r="G372" s="30"/>
      <c r="H372" s="31">
        <v>18945</v>
      </c>
      <c r="I372" s="27">
        <v>4</v>
      </c>
    </row>
    <row r="373" spans="1:9" x14ac:dyDescent="0.25">
      <c r="A373" s="26" t="s">
        <v>487</v>
      </c>
      <c r="B373" s="27" t="s">
        <v>86</v>
      </c>
      <c r="C373" s="26" t="s">
        <v>309</v>
      </c>
      <c r="D373" s="26" t="s">
        <v>80</v>
      </c>
      <c r="E373" s="28">
        <v>42792</v>
      </c>
      <c r="F373" s="29">
        <f t="shared" ca="1" si="5"/>
        <v>6</v>
      </c>
      <c r="G373" s="30" t="s">
        <v>81</v>
      </c>
      <c r="H373" s="31">
        <v>42440</v>
      </c>
      <c r="I373" s="27">
        <v>5</v>
      </c>
    </row>
    <row r="374" spans="1:9" x14ac:dyDescent="0.25">
      <c r="A374" s="26" t="s">
        <v>488</v>
      </c>
      <c r="B374" s="27" t="s">
        <v>106</v>
      </c>
      <c r="C374" s="26" t="s">
        <v>79</v>
      </c>
      <c r="D374" s="26" t="s">
        <v>91</v>
      </c>
      <c r="E374" s="28">
        <v>42794</v>
      </c>
      <c r="F374" s="29">
        <f t="shared" ca="1" si="5"/>
        <v>6</v>
      </c>
      <c r="G374" s="30"/>
      <c r="H374" s="31">
        <v>98194</v>
      </c>
      <c r="I374" s="27">
        <v>2</v>
      </c>
    </row>
    <row r="375" spans="1:9" x14ac:dyDescent="0.25">
      <c r="A375" s="26" t="s">
        <v>489</v>
      </c>
      <c r="B375" s="27" t="s">
        <v>89</v>
      </c>
      <c r="C375" s="26" t="s">
        <v>79</v>
      </c>
      <c r="D375" s="26" t="s">
        <v>91</v>
      </c>
      <c r="E375" s="28">
        <v>42801</v>
      </c>
      <c r="F375" s="29">
        <f t="shared" ca="1" si="5"/>
        <v>6</v>
      </c>
      <c r="G375" s="30"/>
      <c r="H375" s="31">
        <v>97130</v>
      </c>
      <c r="I375" s="27">
        <v>5</v>
      </c>
    </row>
    <row r="376" spans="1:9" x14ac:dyDescent="0.25">
      <c r="A376" s="26" t="s">
        <v>490</v>
      </c>
      <c r="B376" s="27" t="s">
        <v>106</v>
      </c>
      <c r="C376" s="26" t="s">
        <v>100</v>
      </c>
      <c r="D376" s="26" t="s">
        <v>80</v>
      </c>
      <c r="E376" s="28">
        <v>42816</v>
      </c>
      <c r="F376" s="29">
        <f t="shared" ca="1" si="5"/>
        <v>6</v>
      </c>
      <c r="G376" s="30" t="s">
        <v>84</v>
      </c>
      <c r="H376" s="31">
        <v>100482</v>
      </c>
      <c r="I376" s="27">
        <v>3</v>
      </c>
    </row>
    <row r="377" spans="1:9" x14ac:dyDescent="0.25">
      <c r="A377" s="26" t="s">
        <v>491</v>
      </c>
      <c r="B377" s="27" t="s">
        <v>86</v>
      </c>
      <c r="C377" s="26" t="s">
        <v>79</v>
      </c>
      <c r="D377" s="26" t="s">
        <v>80</v>
      </c>
      <c r="E377" s="28">
        <v>42825</v>
      </c>
      <c r="F377" s="29">
        <f t="shared" ca="1" si="5"/>
        <v>6</v>
      </c>
      <c r="G377" s="30" t="s">
        <v>186</v>
      </c>
      <c r="H377" s="31">
        <v>104525</v>
      </c>
      <c r="I377" s="27">
        <v>1</v>
      </c>
    </row>
    <row r="378" spans="1:9" x14ac:dyDescent="0.25">
      <c r="A378" s="26" t="s">
        <v>492</v>
      </c>
      <c r="B378" s="27" t="s">
        <v>86</v>
      </c>
      <c r="C378" s="26" t="s">
        <v>126</v>
      </c>
      <c r="D378" s="26" t="s">
        <v>103</v>
      </c>
      <c r="E378" s="28">
        <v>42830</v>
      </c>
      <c r="F378" s="29">
        <f t="shared" ca="1" si="5"/>
        <v>6</v>
      </c>
      <c r="G378" s="30" t="s">
        <v>101</v>
      </c>
      <c r="H378" s="31">
        <v>14936</v>
      </c>
      <c r="I378" s="27">
        <v>4</v>
      </c>
    </row>
    <row r="379" spans="1:9" x14ac:dyDescent="0.25">
      <c r="A379" s="26" t="s">
        <v>493</v>
      </c>
      <c r="B379" s="27" t="s">
        <v>86</v>
      </c>
      <c r="C379" s="26" t="s">
        <v>309</v>
      </c>
      <c r="D379" s="26" t="s">
        <v>91</v>
      </c>
      <c r="E379" s="28">
        <v>42835</v>
      </c>
      <c r="F379" s="29">
        <f t="shared" ca="1" si="5"/>
        <v>6</v>
      </c>
      <c r="G379" s="30"/>
      <c r="H379" s="31">
        <v>89004</v>
      </c>
      <c r="I379" s="27">
        <v>2</v>
      </c>
    </row>
    <row r="380" spans="1:9" x14ac:dyDescent="0.25">
      <c r="A380" s="26" t="s">
        <v>494</v>
      </c>
      <c r="B380" s="27" t="s">
        <v>78</v>
      </c>
      <c r="C380" s="26" t="s">
        <v>173</v>
      </c>
      <c r="D380" s="26" t="s">
        <v>91</v>
      </c>
      <c r="E380" s="28">
        <v>42839</v>
      </c>
      <c r="F380" s="29">
        <f t="shared" ca="1" si="5"/>
        <v>6</v>
      </c>
      <c r="G380" s="30"/>
      <c r="H380" s="31">
        <v>84375</v>
      </c>
      <c r="I380" s="27">
        <v>3</v>
      </c>
    </row>
    <row r="381" spans="1:9" x14ac:dyDescent="0.25">
      <c r="A381" s="26" t="s">
        <v>495</v>
      </c>
      <c r="B381" s="27" t="s">
        <v>78</v>
      </c>
      <c r="C381" s="26" t="s">
        <v>126</v>
      </c>
      <c r="D381" s="26" t="s">
        <v>91</v>
      </c>
      <c r="E381" s="28">
        <v>42839</v>
      </c>
      <c r="F381" s="29">
        <f t="shared" ca="1" si="5"/>
        <v>6</v>
      </c>
      <c r="G381" s="30"/>
      <c r="H381" s="31">
        <v>60874</v>
      </c>
      <c r="I381" s="27">
        <v>5</v>
      </c>
    </row>
    <row r="382" spans="1:9" x14ac:dyDescent="0.25">
      <c r="A382" s="26" t="s">
        <v>496</v>
      </c>
      <c r="B382" s="27" t="s">
        <v>89</v>
      </c>
      <c r="C382" s="26" t="s">
        <v>119</v>
      </c>
      <c r="D382" s="26" t="s">
        <v>91</v>
      </c>
      <c r="E382" s="28">
        <v>42841</v>
      </c>
      <c r="F382" s="29">
        <f t="shared" ca="1" si="5"/>
        <v>6</v>
      </c>
      <c r="G382" s="30"/>
      <c r="H382" s="31">
        <v>109033</v>
      </c>
      <c r="I382" s="27">
        <v>2</v>
      </c>
    </row>
    <row r="383" spans="1:9" x14ac:dyDescent="0.25">
      <c r="A383" s="26" t="s">
        <v>497</v>
      </c>
      <c r="B383" s="27" t="s">
        <v>86</v>
      </c>
      <c r="C383" s="26" t="s">
        <v>79</v>
      </c>
      <c r="D383" s="26" t="s">
        <v>80</v>
      </c>
      <c r="E383" s="28">
        <v>42841</v>
      </c>
      <c r="F383" s="29">
        <f t="shared" ca="1" si="5"/>
        <v>6</v>
      </c>
      <c r="G383" s="30" t="s">
        <v>124</v>
      </c>
      <c r="H383" s="31">
        <v>83883</v>
      </c>
      <c r="I383" s="27">
        <v>1</v>
      </c>
    </row>
    <row r="384" spans="1:9" x14ac:dyDescent="0.25">
      <c r="A384" s="26" t="s">
        <v>498</v>
      </c>
      <c r="B384" s="27" t="s">
        <v>86</v>
      </c>
      <c r="C384" s="26" t="s">
        <v>119</v>
      </c>
      <c r="D384" s="26" t="s">
        <v>80</v>
      </c>
      <c r="E384" s="28">
        <v>42844</v>
      </c>
      <c r="F384" s="29">
        <f t="shared" ca="1" si="5"/>
        <v>6</v>
      </c>
      <c r="G384" s="30" t="s">
        <v>81</v>
      </c>
      <c r="H384" s="31">
        <v>65895</v>
      </c>
      <c r="I384" s="27">
        <v>2</v>
      </c>
    </row>
    <row r="385" spans="1:9" x14ac:dyDescent="0.25">
      <c r="A385" s="26" t="s">
        <v>499</v>
      </c>
      <c r="B385" s="27" t="s">
        <v>89</v>
      </c>
      <c r="C385" s="26" t="s">
        <v>87</v>
      </c>
      <c r="D385" s="26" t="s">
        <v>80</v>
      </c>
      <c r="E385" s="28">
        <v>42849</v>
      </c>
      <c r="F385" s="29">
        <f t="shared" ca="1" si="5"/>
        <v>6</v>
      </c>
      <c r="G385" s="30" t="s">
        <v>124</v>
      </c>
      <c r="H385" s="31">
        <v>46869</v>
      </c>
      <c r="I385" s="27">
        <v>3</v>
      </c>
    </row>
    <row r="386" spans="1:9" x14ac:dyDescent="0.25">
      <c r="A386" s="26" t="s">
        <v>500</v>
      </c>
      <c r="B386" s="27" t="s">
        <v>99</v>
      </c>
      <c r="C386" s="26" t="s">
        <v>126</v>
      </c>
      <c r="D386" s="26" t="s">
        <v>80</v>
      </c>
      <c r="E386" s="28">
        <v>42850</v>
      </c>
      <c r="F386" s="29">
        <f t="shared" ref="F386:F449" ca="1" si="6">DATEDIF(E386,TODAY(),"Y")</f>
        <v>6</v>
      </c>
      <c r="G386" s="30" t="s">
        <v>81</v>
      </c>
      <c r="H386" s="31">
        <v>72086</v>
      </c>
      <c r="I386" s="27">
        <v>4</v>
      </c>
    </row>
    <row r="387" spans="1:9" x14ac:dyDescent="0.25">
      <c r="A387" s="26" t="s">
        <v>501</v>
      </c>
      <c r="B387" s="27" t="s">
        <v>86</v>
      </c>
      <c r="C387" s="26" t="s">
        <v>97</v>
      </c>
      <c r="D387" s="26" t="s">
        <v>80</v>
      </c>
      <c r="E387" s="28">
        <v>42851</v>
      </c>
      <c r="F387" s="29">
        <f t="shared" ca="1" si="6"/>
        <v>6</v>
      </c>
      <c r="G387" s="30" t="s">
        <v>116</v>
      </c>
      <c r="H387" s="31">
        <v>85240</v>
      </c>
      <c r="I387" s="27">
        <v>2</v>
      </c>
    </row>
    <row r="388" spans="1:9" x14ac:dyDescent="0.25">
      <c r="A388" s="26" t="s">
        <v>502</v>
      </c>
      <c r="B388" s="27" t="s">
        <v>86</v>
      </c>
      <c r="C388" s="26" t="s">
        <v>100</v>
      </c>
      <c r="D388" s="26" t="s">
        <v>80</v>
      </c>
      <c r="E388" s="28">
        <v>42853</v>
      </c>
      <c r="F388" s="29">
        <f t="shared" ca="1" si="6"/>
        <v>6</v>
      </c>
      <c r="G388" s="30" t="s">
        <v>124</v>
      </c>
      <c r="H388" s="31">
        <v>25130</v>
      </c>
      <c r="I388" s="27">
        <v>4</v>
      </c>
    </row>
    <row r="389" spans="1:9" x14ac:dyDescent="0.25">
      <c r="A389" s="26" t="s">
        <v>503</v>
      </c>
      <c r="B389" s="27" t="s">
        <v>123</v>
      </c>
      <c r="C389" s="26" t="s">
        <v>100</v>
      </c>
      <c r="D389" s="26" t="s">
        <v>80</v>
      </c>
      <c r="E389" s="28">
        <v>42855</v>
      </c>
      <c r="F389" s="29">
        <f t="shared" ca="1" si="6"/>
        <v>6</v>
      </c>
      <c r="G389" s="30" t="s">
        <v>116</v>
      </c>
      <c r="H389" s="31">
        <v>40453</v>
      </c>
      <c r="I389" s="27">
        <v>1</v>
      </c>
    </row>
    <row r="390" spans="1:9" x14ac:dyDescent="0.25">
      <c r="A390" s="26" t="s">
        <v>504</v>
      </c>
      <c r="B390" s="27" t="s">
        <v>99</v>
      </c>
      <c r="C390" s="26" t="s">
        <v>79</v>
      </c>
      <c r="D390" s="26" t="s">
        <v>91</v>
      </c>
      <c r="E390" s="28">
        <v>42856</v>
      </c>
      <c r="F390" s="29">
        <f t="shared" ca="1" si="6"/>
        <v>6</v>
      </c>
      <c r="G390" s="30"/>
      <c r="H390" s="31">
        <v>35764</v>
      </c>
      <c r="I390" s="27">
        <v>3</v>
      </c>
    </row>
    <row r="391" spans="1:9" x14ac:dyDescent="0.25">
      <c r="A391" s="26" t="s">
        <v>505</v>
      </c>
      <c r="B391" s="27" t="s">
        <v>89</v>
      </c>
      <c r="C391" s="26" t="s">
        <v>119</v>
      </c>
      <c r="D391" s="26" t="s">
        <v>80</v>
      </c>
      <c r="E391" s="28">
        <v>42859</v>
      </c>
      <c r="F391" s="29">
        <f t="shared" ca="1" si="6"/>
        <v>6</v>
      </c>
      <c r="G391" s="30" t="s">
        <v>104</v>
      </c>
      <c r="H391" s="31">
        <v>92329</v>
      </c>
      <c r="I391" s="27">
        <v>2</v>
      </c>
    </row>
    <row r="392" spans="1:9" x14ac:dyDescent="0.25">
      <c r="A392" s="26" t="s">
        <v>506</v>
      </c>
      <c r="B392" s="27" t="s">
        <v>86</v>
      </c>
      <c r="C392" s="26" t="s">
        <v>228</v>
      </c>
      <c r="D392" s="26" t="s">
        <v>80</v>
      </c>
      <c r="E392" s="28">
        <v>42860</v>
      </c>
      <c r="F392" s="29">
        <f t="shared" ca="1" si="6"/>
        <v>6</v>
      </c>
      <c r="G392" s="30" t="s">
        <v>81</v>
      </c>
      <c r="H392" s="31">
        <v>33223</v>
      </c>
      <c r="I392" s="27">
        <v>3</v>
      </c>
    </row>
    <row r="393" spans="1:9" x14ac:dyDescent="0.25">
      <c r="A393" s="26" t="s">
        <v>507</v>
      </c>
      <c r="B393" s="27" t="s">
        <v>99</v>
      </c>
      <c r="C393" s="26" t="s">
        <v>119</v>
      </c>
      <c r="D393" s="26" t="s">
        <v>103</v>
      </c>
      <c r="E393" s="28">
        <v>42860</v>
      </c>
      <c r="F393" s="29">
        <f t="shared" ca="1" si="6"/>
        <v>6</v>
      </c>
      <c r="G393" s="30"/>
      <c r="H393" s="31">
        <v>30956</v>
      </c>
      <c r="I393" s="27">
        <v>3</v>
      </c>
    </row>
    <row r="394" spans="1:9" x14ac:dyDescent="0.25">
      <c r="A394" s="26" t="s">
        <v>508</v>
      </c>
      <c r="B394" s="27" t="s">
        <v>89</v>
      </c>
      <c r="C394" s="26" t="s">
        <v>100</v>
      </c>
      <c r="D394" s="26" t="s">
        <v>103</v>
      </c>
      <c r="E394" s="28">
        <v>42861</v>
      </c>
      <c r="F394" s="29">
        <f t="shared" ca="1" si="6"/>
        <v>6</v>
      </c>
      <c r="G394" s="30" t="s">
        <v>81</v>
      </c>
      <c r="H394" s="31">
        <v>16472</v>
      </c>
      <c r="I394" s="27">
        <v>5</v>
      </c>
    </row>
    <row r="395" spans="1:9" x14ac:dyDescent="0.25">
      <c r="A395" s="26" t="s">
        <v>509</v>
      </c>
      <c r="B395" s="27" t="s">
        <v>86</v>
      </c>
      <c r="C395" s="26" t="s">
        <v>97</v>
      </c>
      <c r="D395" s="26" t="s">
        <v>80</v>
      </c>
      <c r="E395" s="28">
        <v>42867</v>
      </c>
      <c r="F395" s="29">
        <f t="shared" ca="1" si="6"/>
        <v>6</v>
      </c>
      <c r="G395" s="30" t="s">
        <v>114</v>
      </c>
      <c r="H395" s="31">
        <v>86783</v>
      </c>
      <c r="I395" s="27">
        <v>2</v>
      </c>
    </row>
    <row r="396" spans="1:9" x14ac:dyDescent="0.25">
      <c r="A396" s="26" t="s">
        <v>510</v>
      </c>
      <c r="B396" s="27" t="s">
        <v>86</v>
      </c>
      <c r="C396" s="26" t="s">
        <v>87</v>
      </c>
      <c r="D396" s="26" t="s">
        <v>103</v>
      </c>
      <c r="E396" s="28">
        <v>42870</v>
      </c>
      <c r="F396" s="29">
        <f t="shared" ca="1" si="6"/>
        <v>6</v>
      </c>
      <c r="G396" s="30"/>
      <c r="H396" s="31">
        <v>16692</v>
      </c>
      <c r="I396" s="27">
        <v>5</v>
      </c>
    </row>
    <row r="397" spans="1:9" x14ac:dyDescent="0.25">
      <c r="A397" s="26" t="s">
        <v>511</v>
      </c>
      <c r="B397" s="27" t="s">
        <v>89</v>
      </c>
      <c r="C397" s="26" t="s">
        <v>176</v>
      </c>
      <c r="D397" s="26" t="s">
        <v>80</v>
      </c>
      <c r="E397" s="28">
        <v>42872</v>
      </c>
      <c r="F397" s="29">
        <f t="shared" ca="1" si="6"/>
        <v>6</v>
      </c>
      <c r="G397" s="30" t="s">
        <v>124</v>
      </c>
      <c r="H397" s="31">
        <v>53945</v>
      </c>
      <c r="I397" s="27">
        <v>5</v>
      </c>
    </row>
    <row r="398" spans="1:9" x14ac:dyDescent="0.25">
      <c r="A398" s="26" t="s">
        <v>512</v>
      </c>
      <c r="B398" s="27" t="s">
        <v>89</v>
      </c>
      <c r="C398" s="26" t="s">
        <v>94</v>
      </c>
      <c r="D398" s="26" t="s">
        <v>95</v>
      </c>
      <c r="E398" s="28">
        <v>42875</v>
      </c>
      <c r="F398" s="29">
        <f t="shared" ca="1" si="6"/>
        <v>6</v>
      </c>
      <c r="G398" s="30"/>
      <c r="H398" s="31">
        <v>38756</v>
      </c>
      <c r="I398" s="27">
        <v>5</v>
      </c>
    </row>
    <row r="399" spans="1:9" x14ac:dyDescent="0.25">
      <c r="A399" s="26" t="s">
        <v>513</v>
      </c>
      <c r="B399" s="27" t="s">
        <v>106</v>
      </c>
      <c r="C399" s="26" t="s">
        <v>119</v>
      </c>
      <c r="D399" s="26" t="s">
        <v>91</v>
      </c>
      <c r="E399" s="28">
        <v>42876</v>
      </c>
      <c r="F399" s="29">
        <f t="shared" ca="1" si="6"/>
        <v>6</v>
      </c>
      <c r="G399" s="30"/>
      <c r="H399" s="31">
        <v>63521</v>
      </c>
      <c r="I399" s="27">
        <v>3</v>
      </c>
    </row>
    <row r="400" spans="1:9" x14ac:dyDescent="0.25">
      <c r="A400" s="26" t="s">
        <v>514</v>
      </c>
      <c r="B400" s="27" t="s">
        <v>86</v>
      </c>
      <c r="C400" s="26" t="s">
        <v>119</v>
      </c>
      <c r="D400" s="26" t="s">
        <v>80</v>
      </c>
      <c r="E400" s="28">
        <v>42889</v>
      </c>
      <c r="F400" s="29">
        <f t="shared" ca="1" si="6"/>
        <v>6</v>
      </c>
      <c r="G400" s="30" t="s">
        <v>124</v>
      </c>
      <c r="H400" s="31">
        <v>94470</v>
      </c>
      <c r="I400" s="27">
        <v>3</v>
      </c>
    </row>
    <row r="401" spans="1:9" x14ac:dyDescent="0.25">
      <c r="A401" s="26" t="s">
        <v>515</v>
      </c>
      <c r="B401" s="27" t="s">
        <v>123</v>
      </c>
      <c r="C401" s="26" t="s">
        <v>79</v>
      </c>
      <c r="D401" s="26" t="s">
        <v>103</v>
      </c>
      <c r="E401" s="28">
        <v>42903</v>
      </c>
      <c r="F401" s="29">
        <f t="shared" ca="1" si="6"/>
        <v>6</v>
      </c>
      <c r="G401" s="30" t="s">
        <v>81</v>
      </c>
      <c r="H401" s="31">
        <v>30078</v>
      </c>
      <c r="I401" s="27">
        <v>3</v>
      </c>
    </row>
    <row r="402" spans="1:9" x14ac:dyDescent="0.25">
      <c r="A402" s="26" t="s">
        <v>516</v>
      </c>
      <c r="B402" s="27" t="s">
        <v>99</v>
      </c>
      <c r="C402" s="26" t="s">
        <v>190</v>
      </c>
      <c r="D402" s="26" t="s">
        <v>103</v>
      </c>
      <c r="E402" s="28">
        <v>42907</v>
      </c>
      <c r="F402" s="29">
        <f t="shared" ca="1" si="6"/>
        <v>6</v>
      </c>
      <c r="G402" s="30"/>
      <c r="H402" s="31">
        <v>34248</v>
      </c>
      <c r="I402" s="27">
        <v>5</v>
      </c>
    </row>
    <row r="403" spans="1:9" x14ac:dyDescent="0.25">
      <c r="A403" s="26" t="s">
        <v>517</v>
      </c>
      <c r="B403" s="27" t="s">
        <v>89</v>
      </c>
      <c r="C403" s="26" t="s">
        <v>87</v>
      </c>
      <c r="D403" s="26" t="s">
        <v>91</v>
      </c>
      <c r="E403" s="28">
        <v>42912</v>
      </c>
      <c r="F403" s="29">
        <f t="shared" ca="1" si="6"/>
        <v>6</v>
      </c>
      <c r="G403" s="30"/>
      <c r="H403" s="31">
        <v>83375</v>
      </c>
      <c r="I403" s="27">
        <v>2</v>
      </c>
    </row>
    <row r="404" spans="1:9" x14ac:dyDescent="0.25">
      <c r="A404" s="26" t="s">
        <v>518</v>
      </c>
      <c r="B404" s="27" t="s">
        <v>86</v>
      </c>
      <c r="C404" s="26" t="s">
        <v>108</v>
      </c>
      <c r="D404" s="26" t="s">
        <v>80</v>
      </c>
      <c r="E404" s="28">
        <v>42920</v>
      </c>
      <c r="F404" s="29">
        <f t="shared" ca="1" si="6"/>
        <v>6</v>
      </c>
      <c r="G404" s="30" t="s">
        <v>101</v>
      </c>
      <c r="H404" s="31">
        <v>30590</v>
      </c>
      <c r="I404" s="27">
        <v>4</v>
      </c>
    </row>
    <row r="405" spans="1:9" x14ac:dyDescent="0.25">
      <c r="A405" s="26" t="s">
        <v>519</v>
      </c>
      <c r="B405" s="27" t="s">
        <v>86</v>
      </c>
      <c r="C405" s="26" t="s">
        <v>126</v>
      </c>
      <c r="D405" s="26" t="s">
        <v>80</v>
      </c>
      <c r="E405" s="28">
        <v>42925</v>
      </c>
      <c r="F405" s="29">
        <f t="shared" ca="1" si="6"/>
        <v>6</v>
      </c>
      <c r="G405" s="30" t="s">
        <v>81</v>
      </c>
      <c r="H405" s="31">
        <v>61473</v>
      </c>
      <c r="I405" s="27">
        <v>2</v>
      </c>
    </row>
    <row r="406" spans="1:9" x14ac:dyDescent="0.25">
      <c r="A406" s="26" t="s">
        <v>520</v>
      </c>
      <c r="B406" s="27" t="s">
        <v>89</v>
      </c>
      <c r="C406" s="26" t="s">
        <v>100</v>
      </c>
      <c r="D406" s="26" t="s">
        <v>80</v>
      </c>
      <c r="E406" s="28">
        <v>42931</v>
      </c>
      <c r="F406" s="29">
        <f t="shared" ca="1" si="6"/>
        <v>6</v>
      </c>
      <c r="G406" s="30" t="s">
        <v>114</v>
      </c>
      <c r="H406" s="31">
        <v>89177</v>
      </c>
      <c r="I406" s="27">
        <v>4</v>
      </c>
    </row>
    <row r="407" spans="1:9" x14ac:dyDescent="0.25">
      <c r="A407" s="26" t="s">
        <v>521</v>
      </c>
      <c r="B407" s="27" t="s">
        <v>78</v>
      </c>
      <c r="C407" s="26" t="s">
        <v>79</v>
      </c>
      <c r="D407" s="26" t="s">
        <v>91</v>
      </c>
      <c r="E407" s="28">
        <v>42939</v>
      </c>
      <c r="F407" s="29">
        <f t="shared" ca="1" si="6"/>
        <v>6</v>
      </c>
      <c r="G407" s="30"/>
      <c r="H407" s="31">
        <v>55887</v>
      </c>
      <c r="I407" s="27">
        <v>5</v>
      </c>
    </row>
    <row r="408" spans="1:9" x14ac:dyDescent="0.25">
      <c r="A408" s="26" t="s">
        <v>522</v>
      </c>
      <c r="B408" s="27" t="s">
        <v>89</v>
      </c>
      <c r="C408" s="26" t="s">
        <v>119</v>
      </c>
      <c r="D408" s="26" t="s">
        <v>80</v>
      </c>
      <c r="E408" s="28">
        <v>42949</v>
      </c>
      <c r="F408" s="29">
        <f t="shared" ca="1" si="6"/>
        <v>6</v>
      </c>
      <c r="G408" s="30" t="s">
        <v>81</v>
      </c>
      <c r="H408" s="31">
        <v>67258</v>
      </c>
      <c r="I408" s="27">
        <v>4</v>
      </c>
    </row>
    <row r="409" spans="1:9" x14ac:dyDescent="0.25">
      <c r="A409" s="26" t="s">
        <v>523</v>
      </c>
      <c r="B409" s="27" t="s">
        <v>99</v>
      </c>
      <c r="C409" s="26" t="s">
        <v>87</v>
      </c>
      <c r="D409" s="26" t="s">
        <v>80</v>
      </c>
      <c r="E409" s="28">
        <v>42955</v>
      </c>
      <c r="F409" s="29">
        <f t="shared" ca="1" si="6"/>
        <v>6</v>
      </c>
      <c r="G409" s="30" t="s">
        <v>104</v>
      </c>
      <c r="H409" s="31">
        <v>47162</v>
      </c>
      <c r="I409" s="27">
        <v>3</v>
      </c>
    </row>
    <row r="410" spans="1:9" x14ac:dyDescent="0.25">
      <c r="A410" s="26" t="s">
        <v>524</v>
      </c>
      <c r="B410" s="27" t="s">
        <v>86</v>
      </c>
      <c r="C410" s="26" t="s">
        <v>90</v>
      </c>
      <c r="D410" s="26" t="s">
        <v>91</v>
      </c>
      <c r="E410" s="28">
        <v>42956</v>
      </c>
      <c r="F410" s="29">
        <f t="shared" ca="1" si="6"/>
        <v>6</v>
      </c>
      <c r="G410" s="30"/>
      <c r="H410" s="31">
        <v>90294</v>
      </c>
      <c r="I410" s="27">
        <v>5</v>
      </c>
    </row>
    <row r="411" spans="1:9" x14ac:dyDescent="0.25">
      <c r="A411" s="26" t="s">
        <v>525</v>
      </c>
      <c r="B411" s="27" t="s">
        <v>99</v>
      </c>
      <c r="C411" s="26" t="s">
        <v>79</v>
      </c>
      <c r="D411" s="26" t="s">
        <v>103</v>
      </c>
      <c r="E411" s="28">
        <v>42965</v>
      </c>
      <c r="F411" s="29">
        <f t="shared" ca="1" si="6"/>
        <v>6</v>
      </c>
      <c r="G411" s="30" t="s">
        <v>81</v>
      </c>
      <c r="H411" s="31">
        <v>29200</v>
      </c>
      <c r="I411" s="27">
        <v>4</v>
      </c>
    </row>
    <row r="412" spans="1:9" x14ac:dyDescent="0.25">
      <c r="A412" s="26" t="s">
        <v>526</v>
      </c>
      <c r="B412" s="27" t="s">
        <v>89</v>
      </c>
      <c r="C412" s="26" t="s">
        <v>108</v>
      </c>
      <c r="D412" s="26" t="s">
        <v>91</v>
      </c>
      <c r="E412" s="28">
        <v>42967</v>
      </c>
      <c r="F412" s="29">
        <f t="shared" ca="1" si="6"/>
        <v>6</v>
      </c>
      <c r="G412" s="30"/>
      <c r="H412" s="31">
        <v>95082</v>
      </c>
      <c r="I412" s="27">
        <v>5</v>
      </c>
    </row>
    <row r="413" spans="1:9" x14ac:dyDescent="0.25">
      <c r="A413" s="26" t="s">
        <v>527</v>
      </c>
      <c r="B413" s="27" t="s">
        <v>86</v>
      </c>
      <c r="C413" s="26" t="s">
        <v>176</v>
      </c>
      <c r="D413" s="26" t="s">
        <v>80</v>
      </c>
      <c r="E413" s="28">
        <v>42975</v>
      </c>
      <c r="F413" s="29">
        <f t="shared" ca="1" si="6"/>
        <v>6</v>
      </c>
      <c r="G413" s="30" t="s">
        <v>104</v>
      </c>
      <c r="H413" s="31">
        <v>64492</v>
      </c>
      <c r="I413" s="27">
        <v>2</v>
      </c>
    </row>
    <row r="414" spans="1:9" x14ac:dyDescent="0.25">
      <c r="A414" s="26" t="s">
        <v>528</v>
      </c>
      <c r="B414" s="27" t="s">
        <v>89</v>
      </c>
      <c r="C414" s="26" t="s">
        <v>97</v>
      </c>
      <c r="D414" s="26" t="s">
        <v>95</v>
      </c>
      <c r="E414" s="28">
        <v>42976</v>
      </c>
      <c r="F414" s="29">
        <f t="shared" ca="1" si="6"/>
        <v>6</v>
      </c>
      <c r="G414" s="30"/>
      <c r="H414" s="31">
        <v>43970</v>
      </c>
      <c r="I414" s="27">
        <v>1</v>
      </c>
    </row>
    <row r="415" spans="1:9" x14ac:dyDescent="0.25">
      <c r="A415" s="26" t="s">
        <v>529</v>
      </c>
      <c r="B415" s="27" t="s">
        <v>123</v>
      </c>
      <c r="C415" s="26" t="s">
        <v>168</v>
      </c>
      <c r="D415" s="26" t="s">
        <v>80</v>
      </c>
      <c r="E415" s="28">
        <v>42980</v>
      </c>
      <c r="F415" s="29">
        <f t="shared" ca="1" si="6"/>
        <v>6</v>
      </c>
      <c r="G415" s="30" t="s">
        <v>124</v>
      </c>
      <c r="H415" s="31">
        <v>51790</v>
      </c>
      <c r="I415" s="27">
        <v>2</v>
      </c>
    </row>
    <row r="416" spans="1:9" x14ac:dyDescent="0.25">
      <c r="A416" s="26" t="s">
        <v>530</v>
      </c>
      <c r="B416" s="27" t="s">
        <v>89</v>
      </c>
      <c r="C416" s="26" t="s">
        <v>119</v>
      </c>
      <c r="D416" s="26" t="s">
        <v>103</v>
      </c>
      <c r="E416" s="28">
        <v>42981</v>
      </c>
      <c r="F416" s="29">
        <f t="shared" ca="1" si="6"/>
        <v>6</v>
      </c>
      <c r="G416" s="30" t="s">
        <v>104</v>
      </c>
      <c r="H416" s="31">
        <v>25250</v>
      </c>
      <c r="I416" s="27">
        <v>4</v>
      </c>
    </row>
    <row r="417" spans="1:9" x14ac:dyDescent="0.25">
      <c r="A417" s="26" t="s">
        <v>531</v>
      </c>
      <c r="B417" s="27" t="s">
        <v>89</v>
      </c>
      <c r="C417" s="26" t="s">
        <v>228</v>
      </c>
      <c r="D417" s="26" t="s">
        <v>103</v>
      </c>
      <c r="E417" s="28">
        <v>42984</v>
      </c>
      <c r="F417" s="29">
        <f t="shared" ca="1" si="6"/>
        <v>6</v>
      </c>
      <c r="G417" s="30" t="s">
        <v>114</v>
      </c>
      <c r="H417" s="31">
        <v>30297</v>
      </c>
      <c r="I417" s="27">
        <v>5</v>
      </c>
    </row>
    <row r="418" spans="1:9" x14ac:dyDescent="0.25">
      <c r="A418" s="26" t="s">
        <v>532</v>
      </c>
      <c r="B418" s="27" t="s">
        <v>99</v>
      </c>
      <c r="C418" s="26" t="s">
        <v>79</v>
      </c>
      <c r="D418" s="26" t="s">
        <v>95</v>
      </c>
      <c r="E418" s="28">
        <v>42991</v>
      </c>
      <c r="F418" s="29">
        <f t="shared" ca="1" si="6"/>
        <v>6</v>
      </c>
      <c r="G418" s="30"/>
      <c r="H418" s="31">
        <v>37713</v>
      </c>
      <c r="I418" s="27">
        <v>1</v>
      </c>
    </row>
    <row r="419" spans="1:9" x14ac:dyDescent="0.25">
      <c r="A419" s="26" t="s">
        <v>533</v>
      </c>
      <c r="B419" s="27" t="s">
        <v>89</v>
      </c>
      <c r="C419" s="26" t="s">
        <v>87</v>
      </c>
      <c r="D419" s="26" t="s">
        <v>80</v>
      </c>
      <c r="E419" s="28">
        <v>42994</v>
      </c>
      <c r="F419" s="29">
        <f t="shared" ca="1" si="6"/>
        <v>6</v>
      </c>
      <c r="G419" s="30" t="s">
        <v>104</v>
      </c>
      <c r="H419" s="31">
        <v>61306</v>
      </c>
      <c r="I419" s="27">
        <v>3</v>
      </c>
    </row>
    <row r="420" spans="1:9" x14ac:dyDescent="0.25">
      <c r="A420" s="26" t="s">
        <v>534</v>
      </c>
      <c r="B420" s="27" t="s">
        <v>86</v>
      </c>
      <c r="C420" s="26" t="s">
        <v>119</v>
      </c>
      <c r="D420" s="26" t="s">
        <v>91</v>
      </c>
      <c r="E420" s="28">
        <v>42994</v>
      </c>
      <c r="F420" s="29">
        <f t="shared" ca="1" si="6"/>
        <v>6</v>
      </c>
      <c r="G420" s="30"/>
      <c r="H420" s="31">
        <v>31510</v>
      </c>
      <c r="I420" s="27">
        <v>4</v>
      </c>
    </row>
    <row r="421" spans="1:9" x14ac:dyDescent="0.25">
      <c r="A421" s="26" t="s">
        <v>535</v>
      </c>
      <c r="B421" s="27" t="s">
        <v>123</v>
      </c>
      <c r="C421" s="26" t="s">
        <v>79</v>
      </c>
      <c r="D421" s="26" t="s">
        <v>80</v>
      </c>
      <c r="E421" s="28">
        <v>43012</v>
      </c>
      <c r="F421" s="29">
        <f t="shared" ca="1" si="6"/>
        <v>5</v>
      </c>
      <c r="G421" s="30" t="s">
        <v>104</v>
      </c>
      <c r="H421" s="31">
        <v>86157</v>
      </c>
      <c r="I421" s="27">
        <v>5</v>
      </c>
    </row>
    <row r="422" spans="1:9" x14ac:dyDescent="0.25">
      <c r="A422" s="26" t="s">
        <v>536</v>
      </c>
      <c r="B422" s="27" t="s">
        <v>89</v>
      </c>
      <c r="C422" s="26" t="s">
        <v>119</v>
      </c>
      <c r="D422" s="26" t="s">
        <v>91</v>
      </c>
      <c r="E422" s="28">
        <v>43018</v>
      </c>
      <c r="F422" s="29">
        <f t="shared" ca="1" si="6"/>
        <v>5</v>
      </c>
      <c r="G422" s="30"/>
      <c r="H422" s="31">
        <v>91584</v>
      </c>
      <c r="I422" s="27">
        <v>2</v>
      </c>
    </row>
    <row r="423" spans="1:9" x14ac:dyDescent="0.25">
      <c r="A423" s="26" t="s">
        <v>537</v>
      </c>
      <c r="B423" s="27" t="s">
        <v>89</v>
      </c>
      <c r="C423" s="26" t="s">
        <v>83</v>
      </c>
      <c r="D423" s="26" t="s">
        <v>91</v>
      </c>
      <c r="E423" s="28">
        <v>43023</v>
      </c>
      <c r="F423" s="29">
        <f t="shared" ca="1" si="6"/>
        <v>5</v>
      </c>
      <c r="G423" s="30"/>
      <c r="H423" s="31">
        <v>59385</v>
      </c>
      <c r="I423" s="27">
        <v>1</v>
      </c>
    </row>
    <row r="424" spans="1:9" x14ac:dyDescent="0.25">
      <c r="A424" s="26" t="s">
        <v>538</v>
      </c>
      <c r="B424" s="27" t="s">
        <v>123</v>
      </c>
      <c r="C424" s="26" t="s">
        <v>83</v>
      </c>
      <c r="D424" s="26" t="s">
        <v>91</v>
      </c>
      <c r="E424" s="28">
        <v>43024</v>
      </c>
      <c r="F424" s="29">
        <f t="shared" ca="1" si="6"/>
        <v>5</v>
      </c>
      <c r="G424" s="30"/>
      <c r="H424" s="31">
        <v>96864</v>
      </c>
      <c r="I424" s="27">
        <v>2</v>
      </c>
    </row>
    <row r="425" spans="1:9" x14ac:dyDescent="0.25">
      <c r="A425" s="26" t="s">
        <v>539</v>
      </c>
      <c r="B425" s="27" t="s">
        <v>86</v>
      </c>
      <c r="C425" s="26" t="s">
        <v>119</v>
      </c>
      <c r="D425" s="26" t="s">
        <v>80</v>
      </c>
      <c r="E425" s="28">
        <v>43025</v>
      </c>
      <c r="F425" s="29">
        <f t="shared" ca="1" si="6"/>
        <v>5</v>
      </c>
      <c r="G425" s="30" t="s">
        <v>114</v>
      </c>
      <c r="H425" s="31">
        <v>111334</v>
      </c>
      <c r="I425" s="27">
        <v>3</v>
      </c>
    </row>
    <row r="426" spans="1:9" x14ac:dyDescent="0.25">
      <c r="A426" s="26" t="s">
        <v>540</v>
      </c>
      <c r="B426" s="27" t="s">
        <v>123</v>
      </c>
      <c r="C426" s="26" t="s">
        <v>126</v>
      </c>
      <c r="D426" s="26" t="s">
        <v>91</v>
      </c>
      <c r="E426" s="28">
        <v>43032</v>
      </c>
      <c r="F426" s="29">
        <f t="shared" ca="1" si="6"/>
        <v>5</v>
      </c>
      <c r="G426" s="30"/>
      <c r="H426" s="31">
        <v>79029</v>
      </c>
      <c r="I426" s="27">
        <v>4</v>
      </c>
    </row>
    <row r="427" spans="1:9" x14ac:dyDescent="0.25">
      <c r="A427" s="26" t="s">
        <v>541</v>
      </c>
      <c r="B427" s="27" t="s">
        <v>89</v>
      </c>
      <c r="C427" s="26" t="s">
        <v>87</v>
      </c>
      <c r="D427" s="26" t="s">
        <v>80</v>
      </c>
      <c r="E427" s="28">
        <v>43034</v>
      </c>
      <c r="F427" s="29">
        <f t="shared" ca="1" si="6"/>
        <v>5</v>
      </c>
      <c r="G427" s="30" t="s">
        <v>81</v>
      </c>
      <c r="H427" s="31">
        <v>41569</v>
      </c>
      <c r="I427" s="27">
        <v>5</v>
      </c>
    </row>
    <row r="428" spans="1:9" x14ac:dyDescent="0.25">
      <c r="A428" s="26" t="s">
        <v>542</v>
      </c>
      <c r="B428" s="27" t="s">
        <v>123</v>
      </c>
      <c r="C428" s="26" t="s">
        <v>94</v>
      </c>
      <c r="D428" s="26" t="s">
        <v>91</v>
      </c>
      <c r="E428" s="28">
        <v>43035</v>
      </c>
      <c r="F428" s="29">
        <f t="shared" ca="1" si="6"/>
        <v>5</v>
      </c>
      <c r="G428" s="30"/>
      <c r="H428" s="31">
        <v>48928</v>
      </c>
      <c r="I428" s="27">
        <v>4</v>
      </c>
    </row>
    <row r="429" spans="1:9" x14ac:dyDescent="0.25">
      <c r="A429" s="26" t="s">
        <v>543</v>
      </c>
      <c r="B429" s="27" t="s">
        <v>89</v>
      </c>
      <c r="C429" s="26" t="s">
        <v>126</v>
      </c>
      <c r="D429" s="26" t="s">
        <v>91</v>
      </c>
      <c r="E429" s="28">
        <v>43049</v>
      </c>
      <c r="F429" s="29">
        <f t="shared" ca="1" si="6"/>
        <v>5</v>
      </c>
      <c r="G429" s="30"/>
      <c r="H429" s="31">
        <v>54610</v>
      </c>
      <c r="I429" s="27">
        <v>3</v>
      </c>
    </row>
    <row r="430" spans="1:9" x14ac:dyDescent="0.25">
      <c r="A430" s="26" t="s">
        <v>544</v>
      </c>
      <c r="B430" s="27" t="s">
        <v>89</v>
      </c>
      <c r="C430" s="26" t="s">
        <v>79</v>
      </c>
      <c r="D430" s="26" t="s">
        <v>103</v>
      </c>
      <c r="E430" s="28">
        <v>43049</v>
      </c>
      <c r="F430" s="29">
        <f t="shared" ca="1" si="6"/>
        <v>5</v>
      </c>
      <c r="G430" s="30" t="s">
        <v>81</v>
      </c>
      <c r="H430" s="31">
        <v>35125</v>
      </c>
      <c r="I430" s="27">
        <v>1</v>
      </c>
    </row>
    <row r="431" spans="1:9" x14ac:dyDescent="0.25">
      <c r="A431" s="26" t="s">
        <v>545</v>
      </c>
      <c r="B431" s="27" t="s">
        <v>99</v>
      </c>
      <c r="C431" s="26" t="s">
        <v>126</v>
      </c>
      <c r="D431" s="26" t="s">
        <v>91</v>
      </c>
      <c r="E431" s="28">
        <v>43069</v>
      </c>
      <c r="F431" s="29">
        <f t="shared" ca="1" si="6"/>
        <v>5</v>
      </c>
      <c r="G431" s="30"/>
      <c r="H431" s="31">
        <v>48718</v>
      </c>
      <c r="I431" s="27">
        <v>4</v>
      </c>
    </row>
    <row r="432" spans="1:9" x14ac:dyDescent="0.25">
      <c r="A432" s="26" t="s">
        <v>546</v>
      </c>
      <c r="B432" s="27" t="s">
        <v>89</v>
      </c>
      <c r="C432" s="26" t="s">
        <v>79</v>
      </c>
      <c r="D432" s="26" t="s">
        <v>80</v>
      </c>
      <c r="E432" s="28">
        <v>43092</v>
      </c>
      <c r="F432" s="29">
        <f t="shared" ca="1" si="6"/>
        <v>5</v>
      </c>
      <c r="G432" s="30" t="s">
        <v>104</v>
      </c>
      <c r="H432" s="31">
        <v>119407</v>
      </c>
      <c r="I432" s="27">
        <v>4</v>
      </c>
    </row>
    <row r="433" spans="1:9" x14ac:dyDescent="0.25">
      <c r="A433" s="26" t="s">
        <v>547</v>
      </c>
      <c r="B433" s="27" t="s">
        <v>123</v>
      </c>
      <c r="C433" s="26" t="s">
        <v>94</v>
      </c>
      <c r="D433" s="26" t="s">
        <v>80</v>
      </c>
      <c r="E433" s="28">
        <v>43095</v>
      </c>
      <c r="F433" s="29">
        <f t="shared" ca="1" si="6"/>
        <v>5</v>
      </c>
      <c r="G433" s="30" t="s">
        <v>114</v>
      </c>
      <c r="H433" s="31">
        <v>32864</v>
      </c>
      <c r="I433" s="27">
        <v>2</v>
      </c>
    </row>
    <row r="434" spans="1:9" x14ac:dyDescent="0.25">
      <c r="A434" s="26" t="s">
        <v>548</v>
      </c>
      <c r="B434" s="27" t="s">
        <v>86</v>
      </c>
      <c r="C434" s="26" t="s">
        <v>168</v>
      </c>
      <c r="D434" s="26" t="s">
        <v>91</v>
      </c>
      <c r="E434" s="28">
        <v>43096</v>
      </c>
      <c r="F434" s="29">
        <f t="shared" ca="1" si="6"/>
        <v>5</v>
      </c>
      <c r="G434" s="30"/>
      <c r="H434" s="31">
        <v>81569</v>
      </c>
      <c r="I434" s="27">
        <v>2</v>
      </c>
    </row>
    <row r="435" spans="1:9" x14ac:dyDescent="0.25">
      <c r="A435" s="26" t="s">
        <v>549</v>
      </c>
      <c r="B435" s="27" t="s">
        <v>123</v>
      </c>
      <c r="C435" s="26" t="s">
        <v>79</v>
      </c>
      <c r="D435" s="26" t="s">
        <v>80</v>
      </c>
      <c r="E435" s="28">
        <v>43099</v>
      </c>
      <c r="F435" s="29">
        <f t="shared" ca="1" si="6"/>
        <v>5</v>
      </c>
      <c r="G435" s="30" t="s">
        <v>84</v>
      </c>
      <c r="H435" s="31">
        <v>95361</v>
      </c>
      <c r="I435" s="27">
        <v>2</v>
      </c>
    </row>
    <row r="436" spans="1:9" x14ac:dyDescent="0.25">
      <c r="A436" s="26" t="s">
        <v>550</v>
      </c>
      <c r="B436" s="27" t="s">
        <v>86</v>
      </c>
      <c r="C436" s="26" t="s">
        <v>108</v>
      </c>
      <c r="D436" s="26" t="s">
        <v>103</v>
      </c>
      <c r="E436" s="28">
        <v>43106</v>
      </c>
      <c r="F436" s="29">
        <f t="shared" ca="1" si="6"/>
        <v>5</v>
      </c>
      <c r="G436" s="30"/>
      <c r="H436" s="31">
        <v>19764</v>
      </c>
      <c r="I436" s="27">
        <v>4</v>
      </c>
    </row>
    <row r="437" spans="1:9" x14ac:dyDescent="0.25">
      <c r="A437" s="26" t="s">
        <v>551</v>
      </c>
      <c r="B437" s="27" t="s">
        <v>86</v>
      </c>
      <c r="C437" s="26" t="s">
        <v>119</v>
      </c>
      <c r="D437" s="26" t="s">
        <v>91</v>
      </c>
      <c r="E437" s="28">
        <v>43111</v>
      </c>
      <c r="F437" s="29">
        <f t="shared" ca="1" si="6"/>
        <v>5</v>
      </c>
      <c r="G437" s="30"/>
      <c r="H437" s="31">
        <v>43730</v>
      </c>
      <c r="I437" s="27">
        <v>3</v>
      </c>
    </row>
    <row r="438" spans="1:9" x14ac:dyDescent="0.25">
      <c r="A438" s="26" t="s">
        <v>552</v>
      </c>
      <c r="B438" s="27" t="s">
        <v>78</v>
      </c>
      <c r="C438" s="26" t="s">
        <v>176</v>
      </c>
      <c r="D438" s="26" t="s">
        <v>95</v>
      </c>
      <c r="E438" s="28">
        <v>43112</v>
      </c>
      <c r="F438" s="29">
        <f t="shared" ca="1" si="6"/>
        <v>5</v>
      </c>
      <c r="G438" s="30"/>
      <c r="H438" s="31">
        <v>27808</v>
      </c>
      <c r="I438" s="27">
        <v>5</v>
      </c>
    </row>
    <row r="439" spans="1:9" x14ac:dyDescent="0.25">
      <c r="A439" s="26" t="s">
        <v>553</v>
      </c>
      <c r="B439" s="27" t="s">
        <v>89</v>
      </c>
      <c r="C439" s="26" t="s">
        <v>87</v>
      </c>
      <c r="D439" s="26" t="s">
        <v>80</v>
      </c>
      <c r="E439" s="28">
        <v>43115</v>
      </c>
      <c r="F439" s="29">
        <f t="shared" ca="1" si="6"/>
        <v>5</v>
      </c>
      <c r="G439" s="30" t="s">
        <v>124</v>
      </c>
      <c r="H439" s="31">
        <v>83497</v>
      </c>
      <c r="I439" s="27">
        <v>4</v>
      </c>
    </row>
    <row r="440" spans="1:9" x14ac:dyDescent="0.25">
      <c r="A440" s="26" t="s">
        <v>554</v>
      </c>
      <c r="B440" s="27" t="s">
        <v>99</v>
      </c>
      <c r="C440" s="26" t="s">
        <v>100</v>
      </c>
      <c r="D440" s="26" t="s">
        <v>91</v>
      </c>
      <c r="E440" s="28">
        <v>43116</v>
      </c>
      <c r="F440" s="29">
        <f t="shared" ca="1" si="6"/>
        <v>5</v>
      </c>
      <c r="G440" s="30"/>
      <c r="H440" s="31">
        <v>84202</v>
      </c>
      <c r="I440" s="27">
        <v>3</v>
      </c>
    </row>
    <row r="441" spans="1:9" x14ac:dyDescent="0.25">
      <c r="A441" s="26" t="s">
        <v>555</v>
      </c>
      <c r="B441" s="27" t="s">
        <v>89</v>
      </c>
      <c r="C441" s="26" t="s">
        <v>97</v>
      </c>
      <c r="D441" s="26" t="s">
        <v>103</v>
      </c>
      <c r="E441" s="28">
        <v>43116</v>
      </c>
      <c r="F441" s="29">
        <f t="shared" ca="1" si="6"/>
        <v>5</v>
      </c>
      <c r="G441" s="30" t="s">
        <v>114</v>
      </c>
      <c r="H441" s="31">
        <v>30736</v>
      </c>
      <c r="I441" s="27">
        <v>2</v>
      </c>
    </row>
    <row r="442" spans="1:9" x14ac:dyDescent="0.25">
      <c r="A442" s="26" t="s">
        <v>556</v>
      </c>
      <c r="B442" s="27" t="s">
        <v>86</v>
      </c>
      <c r="C442" s="26" t="s">
        <v>111</v>
      </c>
      <c r="D442" s="26" t="s">
        <v>103</v>
      </c>
      <c r="E442" s="28">
        <v>43122</v>
      </c>
      <c r="F442" s="29">
        <f t="shared" ca="1" si="6"/>
        <v>5</v>
      </c>
      <c r="G442" s="30"/>
      <c r="H442" s="31">
        <v>34467</v>
      </c>
      <c r="I442" s="27">
        <v>2</v>
      </c>
    </row>
    <row r="443" spans="1:9" x14ac:dyDescent="0.25">
      <c r="A443" s="26" t="s">
        <v>557</v>
      </c>
      <c r="B443" s="27" t="s">
        <v>78</v>
      </c>
      <c r="C443" s="26" t="s">
        <v>83</v>
      </c>
      <c r="D443" s="26" t="s">
        <v>80</v>
      </c>
      <c r="E443" s="28">
        <v>43165</v>
      </c>
      <c r="F443" s="29">
        <f t="shared" ca="1" si="6"/>
        <v>5</v>
      </c>
      <c r="G443" s="30" t="s">
        <v>124</v>
      </c>
      <c r="H443" s="31">
        <v>99311</v>
      </c>
      <c r="I443" s="27">
        <v>5</v>
      </c>
    </row>
    <row r="444" spans="1:9" x14ac:dyDescent="0.25">
      <c r="A444" s="26" t="s">
        <v>558</v>
      </c>
      <c r="B444" s="27" t="s">
        <v>89</v>
      </c>
      <c r="C444" s="26" t="s">
        <v>79</v>
      </c>
      <c r="D444" s="26" t="s">
        <v>80</v>
      </c>
      <c r="E444" s="28">
        <v>43169</v>
      </c>
      <c r="F444" s="29">
        <f t="shared" ca="1" si="6"/>
        <v>5</v>
      </c>
      <c r="G444" s="30" t="s">
        <v>114</v>
      </c>
      <c r="H444" s="31">
        <v>76502</v>
      </c>
      <c r="I444" s="27">
        <v>3</v>
      </c>
    </row>
    <row r="445" spans="1:9" x14ac:dyDescent="0.25">
      <c r="A445" s="26" t="s">
        <v>559</v>
      </c>
      <c r="B445" s="27" t="s">
        <v>86</v>
      </c>
      <c r="C445" s="26" t="s">
        <v>79</v>
      </c>
      <c r="D445" s="26" t="s">
        <v>91</v>
      </c>
      <c r="E445" s="28">
        <v>43169</v>
      </c>
      <c r="F445" s="29">
        <f t="shared" ca="1" si="6"/>
        <v>5</v>
      </c>
      <c r="G445" s="30"/>
      <c r="H445" s="31">
        <v>75345</v>
      </c>
      <c r="I445" s="27">
        <v>1</v>
      </c>
    </row>
    <row r="446" spans="1:9" x14ac:dyDescent="0.25">
      <c r="A446" s="26" t="s">
        <v>560</v>
      </c>
      <c r="B446" s="27" t="s">
        <v>106</v>
      </c>
      <c r="C446" s="26" t="s">
        <v>94</v>
      </c>
      <c r="D446" s="26" t="s">
        <v>103</v>
      </c>
      <c r="E446" s="28">
        <v>43174</v>
      </c>
      <c r="F446" s="29">
        <f t="shared" ca="1" si="6"/>
        <v>5</v>
      </c>
      <c r="G446" s="30" t="s">
        <v>81</v>
      </c>
      <c r="H446" s="31">
        <v>33809</v>
      </c>
      <c r="I446" s="27">
        <v>4</v>
      </c>
    </row>
    <row r="447" spans="1:9" x14ac:dyDescent="0.25">
      <c r="A447" s="26" t="s">
        <v>561</v>
      </c>
      <c r="B447" s="27" t="s">
        <v>106</v>
      </c>
      <c r="C447" s="26" t="s">
        <v>94</v>
      </c>
      <c r="D447" s="26" t="s">
        <v>80</v>
      </c>
      <c r="E447" s="28">
        <v>43179</v>
      </c>
      <c r="F447" s="29">
        <f t="shared" ca="1" si="6"/>
        <v>5</v>
      </c>
      <c r="G447" s="30" t="s">
        <v>81</v>
      </c>
      <c r="H447" s="31">
        <v>105575</v>
      </c>
      <c r="I447" s="27">
        <v>5</v>
      </c>
    </row>
    <row r="448" spans="1:9" x14ac:dyDescent="0.25">
      <c r="A448" s="26" t="s">
        <v>562</v>
      </c>
      <c r="B448" s="27" t="s">
        <v>86</v>
      </c>
      <c r="C448" s="26" t="s">
        <v>97</v>
      </c>
      <c r="D448" s="26" t="s">
        <v>103</v>
      </c>
      <c r="E448" s="28">
        <v>43180</v>
      </c>
      <c r="F448" s="29">
        <f t="shared" ca="1" si="6"/>
        <v>5</v>
      </c>
      <c r="G448" s="30"/>
      <c r="H448" s="31">
        <v>21081</v>
      </c>
      <c r="I448" s="27">
        <v>2</v>
      </c>
    </row>
    <row r="449" spans="1:9" x14ac:dyDescent="0.25">
      <c r="A449" s="26" t="s">
        <v>563</v>
      </c>
      <c r="B449" s="27" t="s">
        <v>99</v>
      </c>
      <c r="C449" s="26" t="s">
        <v>309</v>
      </c>
      <c r="D449" s="26" t="s">
        <v>80</v>
      </c>
      <c r="E449" s="28">
        <v>43193</v>
      </c>
      <c r="F449" s="29">
        <f t="shared" ca="1" si="6"/>
        <v>5</v>
      </c>
      <c r="G449" s="30" t="s">
        <v>114</v>
      </c>
      <c r="H449" s="31">
        <v>88724</v>
      </c>
      <c r="I449" s="27">
        <v>2</v>
      </c>
    </row>
    <row r="450" spans="1:9" x14ac:dyDescent="0.25">
      <c r="A450" s="26" t="s">
        <v>564</v>
      </c>
      <c r="B450" s="27" t="s">
        <v>89</v>
      </c>
      <c r="C450" s="26" t="s">
        <v>126</v>
      </c>
      <c r="D450" s="26" t="s">
        <v>80</v>
      </c>
      <c r="E450" s="28">
        <v>43200</v>
      </c>
      <c r="F450" s="29">
        <f t="shared" ref="F450:F513" ca="1" si="7">DATEDIF(E450,TODAY(),"Y")</f>
        <v>5</v>
      </c>
      <c r="G450" s="30" t="s">
        <v>104</v>
      </c>
      <c r="H450" s="31">
        <v>79880</v>
      </c>
      <c r="I450" s="27">
        <v>2</v>
      </c>
    </row>
    <row r="451" spans="1:9" x14ac:dyDescent="0.25">
      <c r="A451" s="26" t="s">
        <v>565</v>
      </c>
      <c r="B451" s="27" t="s">
        <v>99</v>
      </c>
      <c r="C451" s="26" t="s">
        <v>126</v>
      </c>
      <c r="D451" s="26" t="s">
        <v>91</v>
      </c>
      <c r="E451" s="28">
        <v>43210</v>
      </c>
      <c r="F451" s="29">
        <f t="shared" ca="1" si="7"/>
        <v>5</v>
      </c>
      <c r="G451" s="30"/>
      <c r="H451" s="31">
        <v>52774</v>
      </c>
      <c r="I451" s="27">
        <v>1</v>
      </c>
    </row>
    <row r="452" spans="1:9" x14ac:dyDescent="0.25">
      <c r="A452" s="26" t="s">
        <v>566</v>
      </c>
      <c r="B452" s="27" t="s">
        <v>86</v>
      </c>
      <c r="C452" s="26" t="s">
        <v>87</v>
      </c>
      <c r="D452" s="26" t="s">
        <v>80</v>
      </c>
      <c r="E452" s="28">
        <v>43216</v>
      </c>
      <c r="F452" s="29">
        <f t="shared" ca="1" si="7"/>
        <v>5</v>
      </c>
      <c r="G452" s="30" t="s">
        <v>186</v>
      </c>
      <c r="H452" s="31">
        <v>86078</v>
      </c>
      <c r="I452" s="27">
        <v>5</v>
      </c>
    </row>
    <row r="453" spans="1:9" x14ac:dyDescent="0.25">
      <c r="A453" s="26" t="s">
        <v>567</v>
      </c>
      <c r="B453" s="27" t="s">
        <v>123</v>
      </c>
      <c r="C453" s="26" t="s">
        <v>119</v>
      </c>
      <c r="D453" s="26" t="s">
        <v>103</v>
      </c>
      <c r="E453" s="28">
        <v>43223</v>
      </c>
      <c r="F453" s="29">
        <f t="shared" ca="1" si="7"/>
        <v>5</v>
      </c>
      <c r="G453" s="30" t="s">
        <v>114</v>
      </c>
      <c r="H453" s="31">
        <v>28981</v>
      </c>
      <c r="I453" s="27">
        <v>1</v>
      </c>
    </row>
    <row r="454" spans="1:9" x14ac:dyDescent="0.25">
      <c r="A454" s="26" t="s">
        <v>568</v>
      </c>
      <c r="B454" s="27" t="s">
        <v>99</v>
      </c>
      <c r="C454" s="26" t="s">
        <v>87</v>
      </c>
      <c r="D454" s="26" t="s">
        <v>103</v>
      </c>
      <c r="E454" s="28">
        <v>43225</v>
      </c>
      <c r="F454" s="29">
        <f t="shared" ca="1" si="7"/>
        <v>5</v>
      </c>
      <c r="G454" s="30"/>
      <c r="H454" s="31">
        <v>23275</v>
      </c>
      <c r="I454" s="27">
        <v>1</v>
      </c>
    </row>
    <row r="455" spans="1:9" x14ac:dyDescent="0.25">
      <c r="A455" s="26" t="s">
        <v>569</v>
      </c>
      <c r="B455" s="27" t="s">
        <v>86</v>
      </c>
      <c r="C455" s="26" t="s">
        <v>108</v>
      </c>
      <c r="D455" s="26" t="s">
        <v>80</v>
      </c>
      <c r="E455" s="28">
        <v>43231</v>
      </c>
      <c r="F455" s="29">
        <f t="shared" ca="1" si="7"/>
        <v>5</v>
      </c>
      <c r="G455" s="30" t="s">
        <v>101</v>
      </c>
      <c r="H455" s="31">
        <v>43039</v>
      </c>
      <c r="I455" s="27">
        <v>4</v>
      </c>
    </row>
    <row r="456" spans="1:9" x14ac:dyDescent="0.25">
      <c r="A456" s="26" t="s">
        <v>570</v>
      </c>
      <c r="B456" s="27" t="s">
        <v>86</v>
      </c>
      <c r="C456" s="26" t="s">
        <v>87</v>
      </c>
      <c r="D456" s="26" t="s">
        <v>80</v>
      </c>
      <c r="E456" s="28">
        <v>43232</v>
      </c>
      <c r="F456" s="29">
        <f t="shared" ca="1" si="7"/>
        <v>5</v>
      </c>
      <c r="G456" s="30" t="s">
        <v>101</v>
      </c>
      <c r="H456" s="31">
        <v>45858</v>
      </c>
      <c r="I456" s="27">
        <v>3</v>
      </c>
    </row>
    <row r="457" spans="1:9" x14ac:dyDescent="0.25">
      <c r="A457" s="26" t="s">
        <v>571</v>
      </c>
      <c r="B457" s="27" t="s">
        <v>106</v>
      </c>
      <c r="C457" s="26" t="s">
        <v>100</v>
      </c>
      <c r="D457" s="26" t="s">
        <v>91</v>
      </c>
      <c r="E457" s="28">
        <v>43234</v>
      </c>
      <c r="F457" s="29">
        <f t="shared" ca="1" si="7"/>
        <v>5</v>
      </c>
      <c r="G457" s="30"/>
      <c r="H457" s="31">
        <v>107570</v>
      </c>
      <c r="I457" s="27">
        <v>1</v>
      </c>
    </row>
    <row r="458" spans="1:9" x14ac:dyDescent="0.25">
      <c r="A458" s="26" t="s">
        <v>572</v>
      </c>
      <c r="B458" s="27" t="s">
        <v>99</v>
      </c>
      <c r="C458" s="26" t="s">
        <v>79</v>
      </c>
      <c r="D458" s="26" t="s">
        <v>91</v>
      </c>
      <c r="E458" s="28">
        <v>43239</v>
      </c>
      <c r="F458" s="29">
        <f t="shared" ca="1" si="7"/>
        <v>5</v>
      </c>
      <c r="G458" s="30"/>
      <c r="H458" s="31">
        <v>51764</v>
      </c>
      <c r="I458" s="27">
        <v>4</v>
      </c>
    </row>
    <row r="459" spans="1:9" x14ac:dyDescent="0.25">
      <c r="A459" s="26" t="s">
        <v>573</v>
      </c>
      <c r="B459" s="27" t="s">
        <v>99</v>
      </c>
      <c r="C459" s="26" t="s">
        <v>300</v>
      </c>
      <c r="D459" s="26" t="s">
        <v>91</v>
      </c>
      <c r="E459" s="28">
        <v>43250</v>
      </c>
      <c r="F459" s="29">
        <f t="shared" ca="1" si="7"/>
        <v>5</v>
      </c>
      <c r="G459" s="30"/>
      <c r="H459" s="31">
        <v>63946</v>
      </c>
      <c r="I459" s="27">
        <v>2</v>
      </c>
    </row>
    <row r="460" spans="1:9" x14ac:dyDescent="0.25">
      <c r="A460" s="26" t="s">
        <v>574</v>
      </c>
      <c r="B460" s="27" t="s">
        <v>99</v>
      </c>
      <c r="C460" s="26" t="s">
        <v>108</v>
      </c>
      <c r="D460" s="26" t="s">
        <v>91</v>
      </c>
      <c r="E460" s="28">
        <v>43255</v>
      </c>
      <c r="F460" s="29">
        <f t="shared" ca="1" si="7"/>
        <v>5</v>
      </c>
      <c r="G460" s="30"/>
      <c r="H460" s="31">
        <v>106520</v>
      </c>
      <c r="I460" s="27">
        <v>2</v>
      </c>
    </row>
    <row r="461" spans="1:9" x14ac:dyDescent="0.25">
      <c r="A461" s="26" t="s">
        <v>575</v>
      </c>
      <c r="B461" s="27" t="s">
        <v>99</v>
      </c>
      <c r="C461" s="26" t="s">
        <v>97</v>
      </c>
      <c r="D461" s="26" t="s">
        <v>80</v>
      </c>
      <c r="E461" s="28">
        <v>43256</v>
      </c>
      <c r="F461" s="29">
        <f t="shared" ca="1" si="7"/>
        <v>5</v>
      </c>
      <c r="G461" s="30" t="s">
        <v>81</v>
      </c>
      <c r="H461" s="31">
        <v>30351</v>
      </c>
      <c r="I461" s="27">
        <v>5</v>
      </c>
    </row>
    <row r="462" spans="1:9" x14ac:dyDescent="0.25">
      <c r="A462" s="26" t="s">
        <v>576</v>
      </c>
      <c r="B462" s="27" t="s">
        <v>86</v>
      </c>
      <c r="C462" s="26" t="s">
        <v>87</v>
      </c>
      <c r="D462" s="26" t="s">
        <v>80</v>
      </c>
      <c r="E462" s="28">
        <v>43260</v>
      </c>
      <c r="F462" s="29">
        <f t="shared" ca="1" si="7"/>
        <v>5</v>
      </c>
      <c r="G462" s="30" t="s">
        <v>81</v>
      </c>
      <c r="H462" s="31">
        <v>62976</v>
      </c>
      <c r="I462" s="27">
        <v>5</v>
      </c>
    </row>
    <row r="463" spans="1:9" x14ac:dyDescent="0.25">
      <c r="A463" s="26" t="s">
        <v>577</v>
      </c>
      <c r="B463" s="27" t="s">
        <v>86</v>
      </c>
      <c r="C463" s="26" t="s">
        <v>126</v>
      </c>
      <c r="D463" s="26" t="s">
        <v>80</v>
      </c>
      <c r="E463" s="28">
        <v>43264</v>
      </c>
      <c r="F463" s="29">
        <f t="shared" ca="1" si="7"/>
        <v>5</v>
      </c>
      <c r="G463" s="30" t="s">
        <v>104</v>
      </c>
      <c r="H463" s="31">
        <v>33004</v>
      </c>
      <c r="I463" s="27">
        <v>1</v>
      </c>
    </row>
    <row r="464" spans="1:9" x14ac:dyDescent="0.25">
      <c r="A464" s="26" t="s">
        <v>578</v>
      </c>
      <c r="B464" s="27" t="s">
        <v>78</v>
      </c>
      <c r="C464" s="26" t="s">
        <v>97</v>
      </c>
      <c r="D464" s="26" t="s">
        <v>80</v>
      </c>
      <c r="E464" s="28">
        <v>43265</v>
      </c>
      <c r="F464" s="29">
        <f t="shared" ca="1" si="7"/>
        <v>5</v>
      </c>
      <c r="G464" s="30" t="s">
        <v>81</v>
      </c>
      <c r="H464" s="31">
        <v>43358</v>
      </c>
      <c r="I464" s="27">
        <v>5</v>
      </c>
    </row>
    <row r="465" spans="1:9" x14ac:dyDescent="0.25">
      <c r="A465" s="26" t="s">
        <v>579</v>
      </c>
      <c r="B465" s="27" t="s">
        <v>78</v>
      </c>
      <c r="C465" s="26" t="s">
        <v>108</v>
      </c>
      <c r="D465" s="26" t="s">
        <v>80</v>
      </c>
      <c r="E465" s="28">
        <v>43269</v>
      </c>
      <c r="F465" s="29">
        <f t="shared" ca="1" si="7"/>
        <v>5</v>
      </c>
      <c r="G465" s="30" t="s">
        <v>104</v>
      </c>
      <c r="H465" s="31">
        <v>47029</v>
      </c>
      <c r="I465" s="27">
        <v>5</v>
      </c>
    </row>
    <row r="466" spans="1:9" x14ac:dyDescent="0.25">
      <c r="A466" s="26" t="s">
        <v>580</v>
      </c>
      <c r="B466" s="27" t="s">
        <v>89</v>
      </c>
      <c r="C466" s="26" t="s">
        <v>87</v>
      </c>
      <c r="D466" s="26" t="s">
        <v>80</v>
      </c>
      <c r="E466" s="28">
        <v>43273</v>
      </c>
      <c r="F466" s="29">
        <f t="shared" ca="1" si="7"/>
        <v>5</v>
      </c>
      <c r="G466" s="30" t="s">
        <v>81</v>
      </c>
      <c r="H466" s="31">
        <v>92196</v>
      </c>
      <c r="I466" s="27">
        <v>3</v>
      </c>
    </row>
    <row r="467" spans="1:9" x14ac:dyDescent="0.25">
      <c r="A467" s="26" t="s">
        <v>581</v>
      </c>
      <c r="B467" s="27" t="s">
        <v>99</v>
      </c>
      <c r="C467" s="26" t="s">
        <v>97</v>
      </c>
      <c r="D467" s="26" t="s">
        <v>80</v>
      </c>
      <c r="E467" s="28">
        <v>43274</v>
      </c>
      <c r="F467" s="29">
        <f t="shared" ca="1" si="7"/>
        <v>5</v>
      </c>
      <c r="G467" s="30" t="s">
        <v>124</v>
      </c>
      <c r="H467" s="31">
        <v>20296</v>
      </c>
      <c r="I467" s="27">
        <v>2</v>
      </c>
    </row>
    <row r="468" spans="1:9" x14ac:dyDescent="0.25">
      <c r="A468" s="26" t="s">
        <v>582</v>
      </c>
      <c r="B468" s="27" t="s">
        <v>86</v>
      </c>
      <c r="C468" s="26" t="s">
        <v>126</v>
      </c>
      <c r="D468" s="26" t="s">
        <v>95</v>
      </c>
      <c r="E468" s="28">
        <v>43280</v>
      </c>
      <c r="F468" s="29">
        <f t="shared" ca="1" si="7"/>
        <v>5</v>
      </c>
      <c r="G468" s="30"/>
      <c r="H468" s="31">
        <v>25201</v>
      </c>
      <c r="I468" s="27">
        <v>4</v>
      </c>
    </row>
    <row r="469" spans="1:9" x14ac:dyDescent="0.25">
      <c r="A469" s="26" t="s">
        <v>583</v>
      </c>
      <c r="B469" s="27" t="s">
        <v>106</v>
      </c>
      <c r="C469" s="26" t="s">
        <v>190</v>
      </c>
      <c r="D469" s="26" t="s">
        <v>80</v>
      </c>
      <c r="E469" s="28">
        <v>43281</v>
      </c>
      <c r="F469" s="29">
        <f t="shared" ca="1" si="7"/>
        <v>5</v>
      </c>
      <c r="G469" s="30" t="s">
        <v>101</v>
      </c>
      <c r="H469" s="31">
        <v>77526</v>
      </c>
      <c r="I469" s="27">
        <v>5</v>
      </c>
    </row>
    <row r="470" spans="1:9" x14ac:dyDescent="0.25">
      <c r="A470" s="26" t="s">
        <v>584</v>
      </c>
      <c r="B470" s="27" t="s">
        <v>89</v>
      </c>
      <c r="C470" s="26" t="s">
        <v>94</v>
      </c>
      <c r="D470" s="26" t="s">
        <v>80</v>
      </c>
      <c r="E470" s="28">
        <v>43296</v>
      </c>
      <c r="F470" s="29">
        <f t="shared" ca="1" si="7"/>
        <v>5</v>
      </c>
      <c r="G470" s="30" t="s">
        <v>101</v>
      </c>
      <c r="H470" s="31">
        <v>31042</v>
      </c>
      <c r="I470" s="27">
        <v>4</v>
      </c>
    </row>
    <row r="471" spans="1:9" x14ac:dyDescent="0.25">
      <c r="A471" s="26" t="s">
        <v>585</v>
      </c>
      <c r="B471" s="27" t="s">
        <v>86</v>
      </c>
      <c r="C471" s="26" t="s">
        <v>87</v>
      </c>
      <c r="D471" s="26" t="s">
        <v>103</v>
      </c>
      <c r="E471" s="28">
        <v>43297</v>
      </c>
      <c r="F471" s="29">
        <f t="shared" ca="1" si="7"/>
        <v>5</v>
      </c>
      <c r="G471" s="30"/>
      <c r="H471" s="31">
        <v>22397</v>
      </c>
      <c r="I471" s="27">
        <v>5</v>
      </c>
    </row>
    <row r="472" spans="1:9" x14ac:dyDescent="0.25">
      <c r="A472" s="26" t="s">
        <v>586</v>
      </c>
      <c r="B472" s="27" t="s">
        <v>123</v>
      </c>
      <c r="C472" s="26" t="s">
        <v>254</v>
      </c>
      <c r="D472" s="26" t="s">
        <v>91</v>
      </c>
      <c r="E472" s="28">
        <v>43299</v>
      </c>
      <c r="F472" s="29">
        <f t="shared" ca="1" si="7"/>
        <v>5</v>
      </c>
      <c r="G472" s="30"/>
      <c r="H472" s="31">
        <v>59225</v>
      </c>
      <c r="I472" s="27">
        <v>2</v>
      </c>
    </row>
    <row r="473" spans="1:9" x14ac:dyDescent="0.25">
      <c r="A473" s="26" t="s">
        <v>587</v>
      </c>
      <c r="B473" s="27" t="s">
        <v>78</v>
      </c>
      <c r="C473" s="26" t="s">
        <v>79</v>
      </c>
      <c r="D473" s="26" t="s">
        <v>80</v>
      </c>
      <c r="E473" s="28">
        <v>43305</v>
      </c>
      <c r="F473" s="29">
        <f t="shared" ca="1" si="7"/>
        <v>5</v>
      </c>
      <c r="G473" s="30" t="s">
        <v>81</v>
      </c>
      <c r="H473" s="31">
        <v>60601</v>
      </c>
      <c r="I473" s="27">
        <v>1</v>
      </c>
    </row>
    <row r="474" spans="1:9" x14ac:dyDescent="0.25">
      <c r="A474" s="26" t="s">
        <v>588</v>
      </c>
      <c r="B474" s="27" t="s">
        <v>78</v>
      </c>
      <c r="C474" s="26" t="s">
        <v>119</v>
      </c>
      <c r="D474" s="26" t="s">
        <v>95</v>
      </c>
      <c r="E474" s="28">
        <v>43305</v>
      </c>
      <c r="F474" s="29">
        <f t="shared" ca="1" si="7"/>
        <v>5</v>
      </c>
      <c r="G474" s="30"/>
      <c r="H474" s="31">
        <v>42406</v>
      </c>
      <c r="I474" s="27">
        <v>5</v>
      </c>
    </row>
    <row r="475" spans="1:9" x14ac:dyDescent="0.25">
      <c r="A475" s="26" t="s">
        <v>589</v>
      </c>
      <c r="B475" s="27" t="s">
        <v>89</v>
      </c>
      <c r="C475" s="26" t="s">
        <v>119</v>
      </c>
      <c r="D475" s="26" t="s">
        <v>95</v>
      </c>
      <c r="E475" s="28">
        <v>43305</v>
      </c>
      <c r="F475" s="29">
        <f t="shared" ca="1" si="7"/>
        <v>5</v>
      </c>
      <c r="G475" s="30"/>
      <c r="H475" s="31">
        <v>41884</v>
      </c>
      <c r="I475" s="27">
        <v>5</v>
      </c>
    </row>
    <row r="476" spans="1:9" x14ac:dyDescent="0.25">
      <c r="A476" s="26" t="s">
        <v>590</v>
      </c>
      <c r="B476" s="27" t="s">
        <v>123</v>
      </c>
      <c r="C476" s="26" t="s">
        <v>108</v>
      </c>
      <c r="D476" s="26" t="s">
        <v>80</v>
      </c>
      <c r="E476" s="28">
        <v>43308</v>
      </c>
      <c r="F476" s="29">
        <f t="shared" ca="1" si="7"/>
        <v>5</v>
      </c>
      <c r="G476" s="30" t="s">
        <v>81</v>
      </c>
      <c r="H476" s="31">
        <v>17869</v>
      </c>
      <c r="I476" s="27">
        <v>1</v>
      </c>
    </row>
    <row r="477" spans="1:9" x14ac:dyDescent="0.25">
      <c r="A477" s="26" t="s">
        <v>591</v>
      </c>
      <c r="B477" s="27" t="s">
        <v>78</v>
      </c>
      <c r="C477" s="26" t="s">
        <v>126</v>
      </c>
      <c r="D477" s="26" t="s">
        <v>91</v>
      </c>
      <c r="E477" s="28">
        <v>43310</v>
      </c>
      <c r="F477" s="29">
        <f t="shared" ca="1" si="7"/>
        <v>5</v>
      </c>
      <c r="G477" s="30"/>
      <c r="H477" s="31">
        <v>44199</v>
      </c>
      <c r="I477" s="27">
        <v>4</v>
      </c>
    </row>
    <row r="478" spans="1:9" x14ac:dyDescent="0.25">
      <c r="A478" s="26" t="s">
        <v>592</v>
      </c>
      <c r="B478" s="27" t="s">
        <v>106</v>
      </c>
      <c r="C478" s="26" t="s">
        <v>168</v>
      </c>
      <c r="D478" s="26" t="s">
        <v>103</v>
      </c>
      <c r="E478" s="28">
        <v>43312</v>
      </c>
      <c r="F478" s="29">
        <f t="shared" ca="1" si="7"/>
        <v>5</v>
      </c>
      <c r="G478" s="30" t="s">
        <v>124</v>
      </c>
      <c r="H478" s="31">
        <v>20642</v>
      </c>
      <c r="I478" s="27">
        <v>5</v>
      </c>
    </row>
    <row r="479" spans="1:9" x14ac:dyDescent="0.25">
      <c r="A479" s="26" t="s">
        <v>593</v>
      </c>
      <c r="B479" s="27" t="s">
        <v>78</v>
      </c>
      <c r="C479" s="26" t="s">
        <v>79</v>
      </c>
      <c r="D479" s="26" t="s">
        <v>91</v>
      </c>
      <c r="E479" s="28">
        <v>43319</v>
      </c>
      <c r="F479" s="29">
        <f t="shared" ca="1" si="7"/>
        <v>5</v>
      </c>
      <c r="G479" s="30"/>
      <c r="H479" s="31">
        <v>49668</v>
      </c>
      <c r="I479" s="27">
        <v>2</v>
      </c>
    </row>
    <row r="480" spans="1:9" x14ac:dyDescent="0.25">
      <c r="A480" s="26" t="s">
        <v>594</v>
      </c>
      <c r="B480" s="27" t="s">
        <v>86</v>
      </c>
      <c r="C480" s="26" t="s">
        <v>79</v>
      </c>
      <c r="D480" s="26" t="s">
        <v>95</v>
      </c>
      <c r="E480" s="28">
        <v>43319</v>
      </c>
      <c r="F480" s="29">
        <f t="shared" ca="1" si="7"/>
        <v>5</v>
      </c>
      <c r="G480" s="30"/>
      <c r="H480" s="31">
        <v>17902</v>
      </c>
      <c r="I480" s="27">
        <v>4</v>
      </c>
    </row>
    <row r="481" spans="1:9" x14ac:dyDescent="0.25">
      <c r="A481" s="26" t="s">
        <v>595</v>
      </c>
      <c r="B481" s="27" t="s">
        <v>89</v>
      </c>
      <c r="C481" s="26" t="s">
        <v>126</v>
      </c>
      <c r="D481" s="26" t="s">
        <v>91</v>
      </c>
      <c r="E481" s="28">
        <v>43322</v>
      </c>
      <c r="F481" s="29">
        <f t="shared" ca="1" si="7"/>
        <v>5</v>
      </c>
      <c r="G481" s="30"/>
      <c r="H481" s="31">
        <v>39009</v>
      </c>
      <c r="I481" s="27">
        <v>5</v>
      </c>
    </row>
    <row r="482" spans="1:9" x14ac:dyDescent="0.25">
      <c r="A482" s="26" t="s">
        <v>596</v>
      </c>
      <c r="B482" s="27" t="s">
        <v>86</v>
      </c>
      <c r="C482" s="26" t="s">
        <v>119</v>
      </c>
      <c r="D482" s="26" t="s">
        <v>91</v>
      </c>
      <c r="E482" s="28">
        <v>43324</v>
      </c>
      <c r="F482" s="29">
        <f t="shared" ca="1" si="7"/>
        <v>5</v>
      </c>
      <c r="G482" s="30"/>
      <c r="H482" s="31">
        <v>25638</v>
      </c>
      <c r="I482" s="27">
        <v>4</v>
      </c>
    </row>
    <row r="483" spans="1:9" x14ac:dyDescent="0.25">
      <c r="A483" s="26" t="s">
        <v>597</v>
      </c>
      <c r="B483" s="27" t="s">
        <v>86</v>
      </c>
      <c r="C483" s="26" t="s">
        <v>119</v>
      </c>
      <c r="D483" s="26" t="s">
        <v>103</v>
      </c>
      <c r="E483" s="28">
        <v>43331</v>
      </c>
      <c r="F483" s="29">
        <f t="shared" ca="1" si="7"/>
        <v>5</v>
      </c>
      <c r="G483" s="30" t="s">
        <v>114</v>
      </c>
      <c r="H483" s="31">
        <v>21958</v>
      </c>
      <c r="I483" s="27">
        <v>2</v>
      </c>
    </row>
    <row r="484" spans="1:9" x14ac:dyDescent="0.25">
      <c r="A484" s="26" t="s">
        <v>598</v>
      </c>
      <c r="B484" s="27" t="s">
        <v>89</v>
      </c>
      <c r="C484" s="26" t="s">
        <v>108</v>
      </c>
      <c r="D484" s="26" t="s">
        <v>80</v>
      </c>
      <c r="E484" s="28">
        <v>43335</v>
      </c>
      <c r="F484" s="29">
        <f t="shared" ca="1" si="7"/>
        <v>5</v>
      </c>
      <c r="G484" s="30" t="s">
        <v>124</v>
      </c>
      <c r="H484" s="31">
        <v>19567</v>
      </c>
      <c r="I484" s="27">
        <v>5</v>
      </c>
    </row>
    <row r="485" spans="1:9" x14ac:dyDescent="0.25">
      <c r="A485" s="26" t="s">
        <v>599</v>
      </c>
      <c r="B485" s="27" t="s">
        <v>89</v>
      </c>
      <c r="C485" s="26" t="s">
        <v>97</v>
      </c>
      <c r="D485" s="26" t="s">
        <v>80</v>
      </c>
      <c r="E485" s="28">
        <v>43337</v>
      </c>
      <c r="F485" s="29">
        <f t="shared" ca="1" si="7"/>
        <v>5</v>
      </c>
      <c r="G485" s="30" t="s">
        <v>81</v>
      </c>
      <c r="H485" s="31">
        <v>81210</v>
      </c>
      <c r="I485" s="27">
        <v>5</v>
      </c>
    </row>
    <row r="486" spans="1:9" x14ac:dyDescent="0.25">
      <c r="A486" s="26" t="s">
        <v>600</v>
      </c>
      <c r="B486" s="27" t="s">
        <v>86</v>
      </c>
      <c r="C486" s="26" t="s">
        <v>126</v>
      </c>
      <c r="D486" s="26" t="s">
        <v>95</v>
      </c>
      <c r="E486" s="28">
        <v>43338</v>
      </c>
      <c r="F486" s="29">
        <f t="shared" ca="1" si="7"/>
        <v>5</v>
      </c>
      <c r="G486" s="30"/>
      <c r="H486" s="31">
        <v>22594</v>
      </c>
      <c r="I486" s="27">
        <v>3</v>
      </c>
    </row>
    <row r="487" spans="1:9" x14ac:dyDescent="0.25">
      <c r="A487" s="26" t="s">
        <v>601</v>
      </c>
      <c r="B487" s="27" t="s">
        <v>89</v>
      </c>
      <c r="C487" s="26" t="s">
        <v>176</v>
      </c>
      <c r="D487" s="26" t="s">
        <v>103</v>
      </c>
      <c r="E487" s="28">
        <v>43342</v>
      </c>
      <c r="F487" s="29">
        <f t="shared" ca="1" si="7"/>
        <v>5</v>
      </c>
      <c r="G487" s="30"/>
      <c r="H487" s="31">
        <v>24153</v>
      </c>
      <c r="I487" s="27">
        <v>3</v>
      </c>
    </row>
    <row r="488" spans="1:9" x14ac:dyDescent="0.25">
      <c r="A488" s="26" t="s">
        <v>602</v>
      </c>
      <c r="B488" s="27" t="s">
        <v>89</v>
      </c>
      <c r="C488" s="26" t="s">
        <v>126</v>
      </c>
      <c r="D488" s="26" t="s">
        <v>91</v>
      </c>
      <c r="E488" s="28">
        <v>43345</v>
      </c>
      <c r="F488" s="29">
        <f t="shared" ca="1" si="7"/>
        <v>5</v>
      </c>
      <c r="G488" s="30"/>
      <c r="H488" s="31">
        <v>84601</v>
      </c>
      <c r="I488" s="27">
        <v>5</v>
      </c>
    </row>
    <row r="489" spans="1:9" x14ac:dyDescent="0.25">
      <c r="A489" s="26" t="s">
        <v>603</v>
      </c>
      <c r="B489" s="27" t="s">
        <v>99</v>
      </c>
      <c r="C489" s="26" t="s">
        <v>126</v>
      </c>
      <c r="D489" s="26" t="s">
        <v>91</v>
      </c>
      <c r="E489" s="28">
        <v>43345</v>
      </c>
      <c r="F489" s="29">
        <f t="shared" ca="1" si="7"/>
        <v>5</v>
      </c>
      <c r="G489" s="30"/>
      <c r="H489" s="31">
        <v>52555</v>
      </c>
      <c r="I489" s="27">
        <v>5</v>
      </c>
    </row>
    <row r="490" spans="1:9" x14ac:dyDescent="0.25">
      <c r="A490" s="26" t="s">
        <v>604</v>
      </c>
      <c r="B490" s="27" t="s">
        <v>99</v>
      </c>
      <c r="C490" s="26" t="s">
        <v>119</v>
      </c>
      <c r="D490" s="26" t="s">
        <v>80</v>
      </c>
      <c r="E490" s="28">
        <v>43349</v>
      </c>
      <c r="F490" s="29">
        <f t="shared" ca="1" si="7"/>
        <v>5</v>
      </c>
      <c r="G490" s="30" t="s">
        <v>116</v>
      </c>
      <c r="H490" s="31">
        <v>114353</v>
      </c>
      <c r="I490" s="27">
        <v>2</v>
      </c>
    </row>
    <row r="491" spans="1:9" x14ac:dyDescent="0.25">
      <c r="A491" s="26" t="s">
        <v>605</v>
      </c>
      <c r="B491" s="27" t="s">
        <v>78</v>
      </c>
      <c r="C491" s="26" t="s">
        <v>119</v>
      </c>
      <c r="D491" s="26" t="s">
        <v>91</v>
      </c>
      <c r="E491" s="28">
        <v>43360</v>
      </c>
      <c r="F491" s="29">
        <f t="shared" ca="1" si="7"/>
        <v>5</v>
      </c>
      <c r="G491" s="30"/>
      <c r="H491" s="31">
        <v>71820</v>
      </c>
      <c r="I491" s="27">
        <v>3</v>
      </c>
    </row>
    <row r="492" spans="1:9" x14ac:dyDescent="0.25">
      <c r="A492" s="26" t="s">
        <v>606</v>
      </c>
      <c r="B492" s="27" t="s">
        <v>89</v>
      </c>
      <c r="C492" s="26" t="s">
        <v>119</v>
      </c>
      <c r="D492" s="26" t="s">
        <v>80</v>
      </c>
      <c r="E492" s="28">
        <v>43361</v>
      </c>
      <c r="F492" s="29">
        <f t="shared" ca="1" si="7"/>
        <v>5</v>
      </c>
      <c r="G492" s="30" t="s">
        <v>81</v>
      </c>
      <c r="H492" s="31">
        <v>92448</v>
      </c>
      <c r="I492" s="27">
        <v>5</v>
      </c>
    </row>
    <row r="493" spans="1:9" x14ac:dyDescent="0.25">
      <c r="A493" s="26" t="s">
        <v>607</v>
      </c>
      <c r="B493" s="27" t="s">
        <v>89</v>
      </c>
      <c r="C493" s="26" t="s">
        <v>173</v>
      </c>
      <c r="D493" s="26" t="s">
        <v>91</v>
      </c>
      <c r="E493" s="28">
        <v>43362</v>
      </c>
      <c r="F493" s="29">
        <f t="shared" ca="1" si="7"/>
        <v>5</v>
      </c>
      <c r="G493" s="30"/>
      <c r="H493" s="31">
        <v>107318</v>
      </c>
      <c r="I493" s="27">
        <v>3</v>
      </c>
    </row>
    <row r="494" spans="1:9" x14ac:dyDescent="0.25">
      <c r="A494" s="26" t="s">
        <v>608</v>
      </c>
      <c r="B494" s="27" t="s">
        <v>99</v>
      </c>
      <c r="C494" s="26" t="s">
        <v>119</v>
      </c>
      <c r="D494" s="26" t="s">
        <v>80</v>
      </c>
      <c r="E494" s="28">
        <v>43374</v>
      </c>
      <c r="F494" s="29">
        <f t="shared" ca="1" si="7"/>
        <v>4</v>
      </c>
      <c r="G494" s="30" t="s">
        <v>81</v>
      </c>
      <c r="H494" s="31">
        <v>71687</v>
      </c>
      <c r="I494" s="27">
        <v>5</v>
      </c>
    </row>
    <row r="495" spans="1:9" x14ac:dyDescent="0.25">
      <c r="A495" s="26" t="s">
        <v>609</v>
      </c>
      <c r="B495" s="27" t="s">
        <v>106</v>
      </c>
      <c r="C495" s="26" t="s">
        <v>79</v>
      </c>
      <c r="D495" s="26" t="s">
        <v>80</v>
      </c>
      <c r="E495" s="28">
        <v>43379</v>
      </c>
      <c r="F495" s="29">
        <f t="shared" ca="1" si="7"/>
        <v>4</v>
      </c>
      <c r="G495" s="30" t="s">
        <v>101</v>
      </c>
      <c r="H495" s="31">
        <v>29972</v>
      </c>
      <c r="I495" s="27">
        <v>3</v>
      </c>
    </row>
    <row r="496" spans="1:9" x14ac:dyDescent="0.25">
      <c r="A496" s="26" t="s">
        <v>610</v>
      </c>
      <c r="B496" s="27" t="s">
        <v>86</v>
      </c>
      <c r="C496" s="26" t="s">
        <v>94</v>
      </c>
      <c r="D496" s="26" t="s">
        <v>80</v>
      </c>
      <c r="E496" s="28">
        <v>43380</v>
      </c>
      <c r="F496" s="29">
        <f t="shared" ca="1" si="7"/>
        <v>4</v>
      </c>
      <c r="G496" s="30" t="s">
        <v>101</v>
      </c>
      <c r="H496" s="31">
        <v>57110</v>
      </c>
      <c r="I496" s="27">
        <v>1</v>
      </c>
    </row>
    <row r="497" spans="1:9" x14ac:dyDescent="0.25">
      <c r="A497" s="26" t="s">
        <v>611</v>
      </c>
      <c r="B497" s="27" t="s">
        <v>99</v>
      </c>
      <c r="C497" s="26" t="s">
        <v>79</v>
      </c>
      <c r="D497" s="26" t="s">
        <v>103</v>
      </c>
      <c r="E497" s="28">
        <v>43384</v>
      </c>
      <c r="F497" s="29">
        <f t="shared" ca="1" si="7"/>
        <v>4</v>
      </c>
      <c r="G497" s="30" t="s">
        <v>124</v>
      </c>
      <c r="H497" s="31">
        <v>35564</v>
      </c>
      <c r="I497" s="27">
        <v>2</v>
      </c>
    </row>
    <row r="498" spans="1:9" x14ac:dyDescent="0.25">
      <c r="A498" s="26" t="s">
        <v>612</v>
      </c>
      <c r="B498" s="27" t="s">
        <v>89</v>
      </c>
      <c r="C498" s="26" t="s">
        <v>94</v>
      </c>
      <c r="D498" s="26" t="s">
        <v>80</v>
      </c>
      <c r="E498" s="28">
        <v>43386</v>
      </c>
      <c r="F498" s="29">
        <f t="shared" ca="1" si="7"/>
        <v>4</v>
      </c>
      <c r="G498" s="30" t="s">
        <v>116</v>
      </c>
      <c r="H498" s="31">
        <v>78005</v>
      </c>
      <c r="I498" s="27">
        <v>4</v>
      </c>
    </row>
    <row r="499" spans="1:9" x14ac:dyDescent="0.25">
      <c r="A499" s="26" t="s">
        <v>613</v>
      </c>
      <c r="B499" s="27" t="s">
        <v>99</v>
      </c>
      <c r="C499" s="26" t="s">
        <v>100</v>
      </c>
      <c r="D499" s="26" t="s">
        <v>103</v>
      </c>
      <c r="E499" s="28">
        <v>43392</v>
      </c>
      <c r="F499" s="29">
        <f t="shared" ca="1" si="7"/>
        <v>4</v>
      </c>
      <c r="G499" s="30" t="s">
        <v>114</v>
      </c>
      <c r="H499" s="31">
        <v>29639</v>
      </c>
      <c r="I499" s="27">
        <v>2</v>
      </c>
    </row>
    <row r="500" spans="1:9" x14ac:dyDescent="0.25">
      <c r="A500" s="26" t="s">
        <v>614</v>
      </c>
      <c r="B500" s="27" t="s">
        <v>78</v>
      </c>
      <c r="C500" s="26" t="s">
        <v>126</v>
      </c>
      <c r="D500" s="26" t="s">
        <v>91</v>
      </c>
      <c r="E500" s="28">
        <v>43399</v>
      </c>
      <c r="F500" s="29">
        <f t="shared" ca="1" si="7"/>
        <v>4</v>
      </c>
      <c r="G500" s="30"/>
      <c r="H500" s="31">
        <v>79853</v>
      </c>
      <c r="I500" s="27">
        <v>5</v>
      </c>
    </row>
    <row r="501" spans="1:9" x14ac:dyDescent="0.25">
      <c r="A501" s="26" t="s">
        <v>615</v>
      </c>
      <c r="B501" s="27" t="s">
        <v>86</v>
      </c>
      <c r="C501" s="26" t="s">
        <v>97</v>
      </c>
      <c r="D501" s="26" t="s">
        <v>80</v>
      </c>
      <c r="E501" s="28">
        <v>43407</v>
      </c>
      <c r="F501" s="29">
        <f t="shared" ca="1" si="7"/>
        <v>4</v>
      </c>
      <c r="G501" s="30" t="s">
        <v>101</v>
      </c>
      <c r="H501" s="31">
        <v>104432</v>
      </c>
      <c r="I501" s="27">
        <v>4</v>
      </c>
    </row>
    <row r="502" spans="1:9" x14ac:dyDescent="0.25">
      <c r="A502" s="26" t="s">
        <v>616</v>
      </c>
      <c r="B502" s="27" t="s">
        <v>78</v>
      </c>
      <c r="C502" s="26" t="s">
        <v>119</v>
      </c>
      <c r="D502" s="26" t="s">
        <v>91</v>
      </c>
      <c r="E502" s="28">
        <v>43441</v>
      </c>
      <c r="F502" s="29">
        <f t="shared" ca="1" si="7"/>
        <v>4</v>
      </c>
      <c r="G502" s="30"/>
      <c r="H502" s="31">
        <v>85546</v>
      </c>
      <c r="I502" s="27">
        <v>5</v>
      </c>
    </row>
    <row r="503" spans="1:9" x14ac:dyDescent="0.25">
      <c r="A503" s="26" t="s">
        <v>617</v>
      </c>
      <c r="B503" s="27" t="s">
        <v>86</v>
      </c>
      <c r="C503" s="26" t="s">
        <v>119</v>
      </c>
      <c r="D503" s="26" t="s">
        <v>80</v>
      </c>
      <c r="E503" s="28">
        <v>43448</v>
      </c>
      <c r="F503" s="29">
        <f t="shared" ca="1" si="7"/>
        <v>4</v>
      </c>
      <c r="G503" s="30" t="s">
        <v>104</v>
      </c>
      <c r="H503" s="31">
        <v>51305</v>
      </c>
      <c r="I503" s="27">
        <v>2</v>
      </c>
    </row>
    <row r="504" spans="1:9" x14ac:dyDescent="0.25">
      <c r="A504" s="26" t="s">
        <v>618</v>
      </c>
      <c r="B504" s="27" t="s">
        <v>86</v>
      </c>
      <c r="C504" s="26" t="s">
        <v>119</v>
      </c>
      <c r="D504" s="26" t="s">
        <v>91</v>
      </c>
      <c r="E504" s="28">
        <v>43470</v>
      </c>
      <c r="F504" s="29">
        <f t="shared" ca="1" si="7"/>
        <v>4</v>
      </c>
      <c r="G504" s="30"/>
      <c r="H504" s="31">
        <v>37486</v>
      </c>
      <c r="I504" s="27">
        <v>3</v>
      </c>
    </row>
    <row r="505" spans="1:9" x14ac:dyDescent="0.25">
      <c r="A505" s="26" t="s">
        <v>619</v>
      </c>
      <c r="B505" s="27" t="s">
        <v>89</v>
      </c>
      <c r="C505" s="26" t="s">
        <v>113</v>
      </c>
      <c r="D505" s="26" t="s">
        <v>103</v>
      </c>
      <c r="E505" s="28">
        <v>43476</v>
      </c>
      <c r="F505" s="29">
        <f t="shared" ca="1" si="7"/>
        <v>4</v>
      </c>
      <c r="G505" s="30" t="s">
        <v>81</v>
      </c>
      <c r="H505" s="31">
        <v>16253</v>
      </c>
      <c r="I505" s="27">
        <v>3</v>
      </c>
    </row>
    <row r="506" spans="1:9" x14ac:dyDescent="0.25">
      <c r="A506" s="26" t="s">
        <v>620</v>
      </c>
      <c r="B506" s="27" t="s">
        <v>123</v>
      </c>
      <c r="C506" s="26" t="s">
        <v>79</v>
      </c>
      <c r="D506" s="26" t="s">
        <v>80</v>
      </c>
      <c r="E506" s="28">
        <v>43499</v>
      </c>
      <c r="F506" s="29">
        <f t="shared" ca="1" si="7"/>
        <v>4</v>
      </c>
      <c r="G506" s="30" t="s">
        <v>104</v>
      </c>
      <c r="H506" s="31">
        <v>34301</v>
      </c>
      <c r="I506" s="27">
        <v>3</v>
      </c>
    </row>
    <row r="507" spans="1:9" x14ac:dyDescent="0.25">
      <c r="A507" s="26" t="s">
        <v>621</v>
      </c>
      <c r="B507" s="27" t="s">
        <v>86</v>
      </c>
      <c r="C507" s="26" t="s">
        <v>119</v>
      </c>
      <c r="D507" s="26" t="s">
        <v>80</v>
      </c>
      <c r="E507" s="28">
        <v>43500</v>
      </c>
      <c r="F507" s="29">
        <f t="shared" ca="1" si="7"/>
        <v>4</v>
      </c>
      <c r="G507" s="30" t="s">
        <v>81</v>
      </c>
      <c r="H507" s="31">
        <v>101665</v>
      </c>
      <c r="I507" s="27">
        <v>3</v>
      </c>
    </row>
    <row r="508" spans="1:9" x14ac:dyDescent="0.25">
      <c r="A508" s="26" t="s">
        <v>622</v>
      </c>
      <c r="B508" s="27" t="s">
        <v>89</v>
      </c>
      <c r="C508" s="26" t="s">
        <v>100</v>
      </c>
      <c r="D508" s="26" t="s">
        <v>103</v>
      </c>
      <c r="E508" s="28">
        <v>43536</v>
      </c>
      <c r="F508" s="29">
        <f t="shared" ca="1" si="7"/>
        <v>4</v>
      </c>
      <c r="G508" s="30"/>
      <c r="H508" s="31">
        <v>32931</v>
      </c>
      <c r="I508" s="27">
        <v>5</v>
      </c>
    </row>
    <row r="509" spans="1:9" x14ac:dyDescent="0.25">
      <c r="A509" s="26" t="s">
        <v>623</v>
      </c>
      <c r="B509" s="27" t="s">
        <v>86</v>
      </c>
      <c r="C509" s="26" t="s">
        <v>97</v>
      </c>
      <c r="D509" s="26" t="s">
        <v>91</v>
      </c>
      <c r="E509" s="28">
        <v>43549</v>
      </c>
      <c r="F509" s="29">
        <f t="shared" ca="1" si="7"/>
        <v>4</v>
      </c>
      <c r="G509" s="30"/>
      <c r="H509" s="31">
        <v>103966</v>
      </c>
      <c r="I509" s="27">
        <v>5</v>
      </c>
    </row>
    <row r="510" spans="1:9" x14ac:dyDescent="0.25">
      <c r="A510" s="26" t="s">
        <v>624</v>
      </c>
      <c r="B510" s="27" t="s">
        <v>89</v>
      </c>
      <c r="C510" s="26" t="s">
        <v>83</v>
      </c>
      <c r="D510" s="26" t="s">
        <v>80</v>
      </c>
      <c r="E510" s="28">
        <v>43595</v>
      </c>
      <c r="F510" s="29">
        <f t="shared" ca="1" si="7"/>
        <v>4</v>
      </c>
      <c r="G510" s="30" t="s">
        <v>114</v>
      </c>
      <c r="H510" s="31">
        <v>46537</v>
      </c>
      <c r="I510" s="27">
        <v>3</v>
      </c>
    </row>
    <row r="511" spans="1:9" x14ac:dyDescent="0.25">
      <c r="A511" s="26" t="s">
        <v>625</v>
      </c>
      <c r="B511" s="27" t="s">
        <v>89</v>
      </c>
      <c r="C511" s="26" t="s">
        <v>79</v>
      </c>
      <c r="D511" s="26" t="s">
        <v>80</v>
      </c>
      <c r="E511" s="28">
        <v>43631</v>
      </c>
      <c r="F511" s="29">
        <f t="shared" ca="1" si="7"/>
        <v>4</v>
      </c>
      <c r="G511" s="30" t="s">
        <v>116</v>
      </c>
      <c r="H511" s="31">
        <v>75704</v>
      </c>
      <c r="I511" s="27">
        <v>4</v>
      </c>
    </row>
    <row r="512" spans="1:9" x14ac:dyDescent="0.25">
      <c r="A512" s="26" t="s">
        <v>626</v>
      </c>
      <c r="B512" s="27" t="s">
        <v>89</v>
      </c>
      <c r="C512" s="26" t="s">
        <v>119</v>
      </c>
      <c r="D512" s="26" t="s">
        <v>80</v>
      </c>
      <c r="E512" s="28">
        <v>43655</v>
      </c>
      <c r="F512" s="29">
        <f t="shared" ca="1" si="7"/>
        <v>4</v>
      </c>
      <c r="G512" s="30" t="s">
        <v>114</v>
      </c>
      <c r="H512" s="31">
        <v>30843</v>
      </c>
      <c r="I512" s="27">
        <v>5</v>
      </c>
    </row>
    <row r="513" spans="1:9" x14ac:dyDescent="0.25">
      <c r="A513" s="26" t="s">
        <v>627</v>
      </c>
      <c r="B513" s="27" t="s">
        <v>89</v>
      </c>
      <c r="C513" s="26" t="s">
        <v>119</v>
      </c>
      <c r="D513" s="26" t="s">
        <v>80</v>
      </c>
      <c r="E513" s="28">
        <v>43660</v>
      </c>
      <c r="F513" s="29">
        <f t="shared" ca="1" si="7"/>
        <v>4</v>
      </c>
      <c r="G513" s="30" t="s">
        <v>114</v>
      </c>
      <c r="H513" s="31">
        <v>58720</v>
      </c>
      <c r="I513" s="27">
        <v>4</v>
      </c>
    </row>
    <row r="514" spans="1:9" x14ac:dyDescent="0.25">
      <c r="A514" s="26" t="s">
        <v>628</v>
      </c>
      <c r="B514" s="27" t="s">
        <v>86</v>
      </c>
      <c r="C514" s="26" t="s">
        <v>97</v>
      </c>
      <c r="D514" s="26" t="s">
        <v>91</v>
      </c>
      <c r="E514" s="28">
        <v>43662</v>
      </c>
      <c r="F514" s="29">
        <f t="shared" ref="F514:F577" ca="1" si="8">DATEDIF(E514,TODAY(),"Y")</f>
        <v>4</v>
      </c>
      <c r="G514" s="30"/>
      <c r="H514" s="31">
        <v>55182</v>
      </c>
      <c r="I514" s="27">
        <v>5</v>
      </c>
    </row>
    <row r="515" spans="1:9" x14ac:dyDescent="0.25">
      <c r="A515" s="26" t="s">
        <v>629</v>
      </c>
      <c r="B515" s="27" t="s">
        <v>86</v>
      </c>
      <c r="C515" s="26" t="s">
        <v>87</v>
      </c>
      <c r="D515" s="26" t="s">
        <v>80</v>
      </c>
      <c r="E515" s="28">
        <v>43683</v>
      </c>
      <c r="F515" s="29">
        <f t="shared" ca="1" si="8"/>
        <v>4</v>
      </c>
      <c r="G515" s="30" t="s">
        <v>124</v>
      </c>
      <c r="H515" s="31">
        <v>68069</v>
      </c>
      <c r="I515" s="27">
        <v>3</v>
      </c>
    </row>
    <row r="516" spans="1:9" x14ac:dyDescent="0.25">
      <c r="A516" s="26" t="s">
        <v>630</v>
      </c>
      <c r="B516" s="27" t="s">
        <v>86</v>
      </c>
      <c r="C516" s="26" t="s">
        <v>94</v>
      </c>
      <c r="D516" s="26" t="s">
        <v>80</v>
      </c>
      <c r="E516" s="28">
        <v>43703</v>
      </c>
      <c r="F516" s="29">
        <f t="shared" ca="1" si="8"/>
        <v>4</v>
      </c>
      <c r="G516" s="30" t="s">
        <v>186</v>
      </c>
      <c r="H516" s="31">
        <v>14146</v>
      </c>
      <c r="I516" s="27">
        <v>4</v>
      </c>
    </row>
    <row r="517" spans="1:9" x14ac:dyDescent="0.25">
      <c r="A517" s="26" t="s">
        <v>631</v>
      </c>
      <c r="B517" s="27" t="s">
        <v>99</v>
      </c>
      <c r="C517" s="26" t="s">
        <v>119</v>
      </c>
      <c r="D517" s="26" t="s">
        <v>80</v>
      </c>
      <c r="E517" s="28">
        <v>43714</v>
      </c>
      <c r="F517" s="29">
        <f t="shared" ca="1" si="8"/>
        <v>4</v>
      </c>
      <c r="G517" s="30" t="s">
        <v>81</v>
      </c>
      <c r="H517" s="31">
        <v>72073</v>
      </c>
      <c r="I517" s="27">
        <v>4</v>
      </c>
    </row>
    <row r="518" spans="1:9" x14ac:dyDescent="0.25">
      <c r="A518" s="26" t="s">
        <v>632</v>
      </c>
      <c r="B518" s="27" t="s">
        <v>86</v>
      </c>
      <c r="C518" s="26" t="s">
        <v>113</v>
      </c>
      <c r="D518" s="26" t="s">
        <v>80</v>
      </c>
      <c r="E518" s="28">
        <v>43729</v>
      </c>
      <c r="F518" s="29">
        <f t="shared" ca="1" si="8"/>
        <v>3</v>
      </c>
      <c r="G518" s="30" t="s">
        <v>114</v>
      </c>
      <c r="H518" s="31">
        <v>38144</v>
      </c>
      <c r="I518" s="27">
        <v>1</v>
      </c>
    </row>
    <row r="519" spans="1:9" x14ac:dyDescent="0.25">
      <c r="A519" s="26" t="s">
        <v>633</v>
      </c>
      <c r="B519" s="27" t="s">
        <v>106</v>
      </c>
      <c r="C519" s="26" t="s">
        <v>173</v>
      </c>
      <c r="D519" s="26" t="s">
        <v>91</v>
      </c>
      <c r="E519" s="28">
        <v>43743</v>
      </c>
      <c r="F519" s="29">
        <f t="shared" ca="1" si="8"/>
        <v>3</v>
      </c>
      <c r="G519" s="30"/>
      <c r="H519" s="31">
        <v>33576</v>
      </c>
      <c r="I519" s="27">
        <v>5</v>
      </c>
    </row>
    <row r="520" spans="1:9" x14ac:dyDescent="0.25">
      <c r="A520" s="26" t="s">
        <v>634</v>
      </c>
      <c r="B520" s="27" t="s">
        <v>78</v>
      </c>
      <c r="C520" s="26" t="s">
        <v>97</v>
      </c>
      <c r="D520" s="26" t="s">
        <v>80</v>
      </c>
      <c r="E520" s="28">
        <v>43752</v>
      </c>
      <c r="F520" s="29">
        <f t="shared" ca="1" si="8"/>
        <v>3</v>
      </c>
      <c r="G520" s="30" t="s">
        <v>104</v>
      </c>
      <c r="H520" s="31">
        <v>46138</v>
      </c>
      <c r="I520" s="27">
        <v>2</v>
      </c>
    </row>
    <row r="521" spans="1:9" x14ac:dyDescent="0.25">
      <c r="A521" s="26" t="s">
        <v>635</v>
      </c>
      <c r="B521" s="27" t="s">
        <v>123</v>
      </c>
      <c r="C521" s="26" t="s">
        <v>173</v>
      </c>
      <c r="D521" s="26" t="s">
        <v>91</v>
      </c>
      <c r="E521" s="28">
        <v>43761</v>
      </c>
      <c r="F521" s="29">
        <f t="shared" ca="1" si="8"/>
        <v>3</v>
      </c>
      <c r="G521" s="30"/>
      <c r="H521" s="31">
        <v>68688</v>
      </c>
      <c r="I521" s="27">
        <v>3</v>
      </c>
    </row>
    <row r="522" spans="1:9" x14ac:dyDescent="0.25">
      <c r="A522" s="26" t="s">
        <v>636</v>
      </c>
      <c r="B522" s="27" t="s">
        <v>86</v>
      </c>
      <c r="C522" s="26" t="s">
        <v>87</v>
      </c>
      <c r="D522" s="26" t="s">
        <v>91</v>
      </c>
      <c r="E522" s="28">
        <v>43775</v>
      </c>
      <c r="F522" s="29">
        <f t="shared" ca="1" si="8"/>
        <v>3</v>
      </c>
      <c r="G522" s="30"/>
      <c r="H522" s="31">
        <v>65516</v>
      </c>
      <c r="I522" s="27">
        <v>3</v>
      </c>
    </row>
    <row r="523" spans="1:9" x14ac:dyDescent="0.25">
      <c r="A523" s="26" t="s">
        <v>637</v>
      </c>
      <c r="B523" s="27" t="s">
        <v>99</v>
      </c>
      <c r="C523" s="26" t="s">
        <v>126</v>
      </c>
      <c r="D523" s="26" t="s">
        <v>91</v>
      </c>
      <c r="E523" s="28">
        <v>43777</v>
      </c>
      <c r="F523" s="29">
        <f t="shared" ca="1" si="8"/>
        <v>3</v>
      </c>
      <c r="G523" s="30"/>
      <c r="H523" s="31">
        <v>102876</v>
      </c>
      <c r="I523" s="27">
        <v>5</v>
      </c>
    </row>
    <row r="524" spans="1:9" x14ac:dyDescent="0.25">
      <c r="A524" s="26" t="s">
        <v>638</v>
      </c>
      <c r="B524" s="27" t="s">
        <v>123</v>
      </c>
      <c r="C524" s="26" t="s">
        <v>181</v>
      </c>
      <c r="D524" s="26" t="s">
        <v>80</v>
      </c>
      <c r="E524" s="28">
        <v>43780</v>
      </c>
      <c r="F524" s="29">
        <f t="shared" ca="1" si="8"/>
        <v>3</v>
      </c>
      <c r="G524" s="30" t="s">
        <v>81</v>
      </c>
      <c r="H524" s="31">
        <v>47348</v>
      </c>
      <c r="I524" s="27">
        <v>5</v>
      </c>
    </row>
    <row r="525" spans="1:9" x14ac:dyDescent="0.25">
      <c r="A525" s="26" t="s">
        <v>639</v>
      </c>
      <c r="B525" s="27" t="s">
        <v>86</v>
      </c>
      <c r="C525" s="26" t="s">
        <v>83</v>
      </c>
      <c r="D525" s="26" t="s">
        <v>80</v>
      </c>
      <c r="E525" s="28">
        <v>43785</v>
      </c>
      <c r="F525" s="29">
        <f t="shared" ca="1" si="8"/>
        <v>3</v>
      </c>
      <c r="G525" s="30" t="s">
        <v>124</v>
      </c>
      <c r="H525" s="31">
        <v>81327</v>
      </c>
      <c r="I525" s="27">
        <v>2</v>
      </c>
    </row>
    <row r="526" spans="1:9" x14ac:dyDescent="0.25">
      <c r="A526" s="26" t="s">
        <v>640</v>
      </c>
      <c r="B526" s="27" t="s">
        <v>99</v>
      </c>
      <c r="C526" s="26" t="s">
        <v>119</v>
      </c>
      <c r="D526" s="26" t="s">
        <v>80</v>
      </c>
      <c r="E526" s="28">
        <v>43786</v>
      </c>
      <c r="F526" s="29">
        <f t="shared" ca="1" si="8"/>
        <v>3</v>
      </c>
      <c r="G526" s="30" t="s">
        <v>114</v>
      </c>
      <c r="H526" s="31">
        <v>60196</v>
      </c>
      <c r="I526" s="27">
        <v>4</v>
      </c>
    </row>
    <row r="527" spans="1:9" x14ac:dyDescent="0.25">
      <c r="A527" s="26" t="s">
        <v>641</v>
      </c>
      <c r="B527" s="27" t="s">
        <v>89</v>
      </c>
      <c r="C527" s="26" t="s">
        <v>254</v>
      </c>
      <c r="D527" s="26" t="s">
        <v>95</v>
      </c>
      <c r="E527" s="28">
        <v>43810</v>
      </c>
      <c r="F527" s="29">
        <f t="shared" ca="1" si="8"/>
        <v>3</v>
      </c>
      <c r="G527" s="30"/>
      <c r="H527" s="31">
        <v>34064</v>
      </c>
      <c r="I527" s="27">
        <v>2</v>
      </c>
    </row>
    <row r="528" spans="1:9" x14ac:dyDescent="0.25">
      <c r="A528" s="26" t="s">
        <v>642</v>
      </c>
      <c r="B528" s="27" t="s">
        <v>106</v>
      </c>
      <c r="C528" s="26" t="s">
        <v>126</v>
      </c>
      <c r="D528" s="26" t="s">
        <v>103</v>
      </c>
      <c r="E528" s="28">
        <v>43812</v>
      </c>
      <c r="F528" s="29">
        <f t="shared" ca="1" si="8"/>
        <v>3</v>
      </c>
      <c r="G528" s="30"/>
      <c r="H528" s="31">
        <v>33589</v>
      </c>
      <c r="I528" s="27">
        <v>3</v>
      </c>
    </row>
    <row r="529" spans="1:9" x14ac:dyDescent="0.25">
      <c r="A529" s="26" t="s">
        <v>643</v>
      </c>
      <c r="B529" s="27" t="s">
        <v>89</v>
      </c>
      <c r="C529" s="26" t="s">
        <v>87</v>
      </c>
      <c r="D529" s="26" t="s">
        <v>91</v>
      </c>
      <c r="E529" s="28">
        <v>43812</v>
      </c>
      <c r="F529" s="29">
        <f t="shared" ca="1" si="8"/>
        <v>3</v>
      </c>
      <c r="G529" s="30"/>
      <c r="H529" s="31">
        <v>30404</v>
      </c>
      <c r="I529" s="27">
        <v>5</v>
      </c>
    </row>
    <row r="530" spans="1:9" x14ac:dyDescent="0.25">
      <c r="A530" s="26" t="s">
        <v>644</v>
      </c>
      <c r="B530" s="27" t="s">
        <v>89</v>
      </c>
      <c r="C530" s="26" t="s">
        <v>79</v>
      </c>
      <c r="D530" s="26" t="s">
        <v>91</v>
      </c>
      <c r="E530" s="28">
        <v>43813</v>
      </c>
      <c r="F530" s="29">
        <f t="shared" ca="1" si="8"/>
        <v>3</v>
      </c>
      <c r="G530" s="30"/>
      <c r="H530" s="31">
        <v>60954</v>
      </c>
      <c r="I530" s="27">
        <v>4</v>
      </c>
    </row>
    <row r="531" spans="1:9" x14ac:dyDescent="0.25">
      <c r="A531" s="26" t="s">
        <v>645</v>
      </c>
      <c r="B531" s="27" t="s">
        <v>99</v>
      </c>
      <c r="C531" s="26" t="s">
        <v>97</v>
      </c>
      <c r="D531" s="26" t="s">
        <v>95</v>
      </c>
      <c r="E531" s="28">
        <v>43823</v>
      </c>
      <c r="F531" s="29">
        <f t="shared" ca="1" si="8"/>
        <v>3</v>
      </c>
      <c r="G531" s="30"/>
      <c r="H531" s="31">
        <v>33021</v>
      </c>
      <c r="I531" s="27">
        <v>5</v>
      </c>
    </row>
    <row r="532" spans="1:9" x14ac:dyDescent="0.25">
      <c r="A532" s="26" t="s">
        <v>646</v>
      </c>
      <c r="B532" s="27" t="s">
        <v>123</v>
      </c>
      <c r="C532" s="26" t="s">
        <v>97</v>
      </c>
      <c r="D532" s="26" t="s">
        <v>80</v>
      </c>
      <c r="E532" s="28">
        <v>43827</v>
      </c>
      <c r="F532" s="29">
        <f t="shared" ca="1" si="8"/>
        <v>3</v>
      </c>
      <c r="G532" s="30" t="s">
        <v>114</v>
      </c>
      <c r="H532" s="31">
        <v>44675</v>
      </c>
      <c r="I532" s="27">
        <v>5</v>
      </c>
    </row>
    <row r="533" spans="1:9" x14ac:dyDescent="0.25">
      <c r="A533" s="26" t="s">
        <v>647</v>
      </c>
      <c r="B533" s="27" t="s">
        <v>89</v>
      </c>
      <c r="C533" s="26" t="s">
        <v>79</v>
      </c>
      <c r="D533" s="26" t="s">
        <v>80</v>
      </c>
      <c r="E533" s="28">
        <v>43830</v>
      </c>
      <c r="F533" s="29">
        <f t="shared" ca="1" si="8"/>
        <v>3</v>
      </c>
      <c r="G533" s="30" t="s">
        <v>114</v>
      </c>
      <c r="H533" s="31">
        <v>78936</v>
      </c>
      <c r="I533" s="27">
        <v>5</v>
      </c>
    </row>
    <row r="534" spans="1:9" x14ac:dyDescent="0.25">
      <c r="A534" s="26" t="s">
        <v>648</v>
      </c>
      <c r="B534" s="27" t="s">
        <v>89</v>
      </c>
      <c r="C534" s="26" t="s">
        <v>79</v>
      </c>
      <c r="D534" s="26" t="s">
        <v>91</v>
      </c>
      <c r="E534" s="28">
        <v>43831</v>
      </c>
      <c r="F534" s="29">
        <f t="shared" ca="1" si="8"/>
        <v>3</v>
      </c>
      <c r="G534" s="30"/>
      <c r="H534" s="31">
        <v>64771</v>
      </c>
      <c r="I534" s="27">
        <v>3</v>
      </c>
    </row>
    <row r="535" spans="1:9" x14ac:dyDescent="0.25">
      <c r="A535" s="26" t="s">
        <v>649</v>
      </c>
      <c r="B535" s="27" t="s">
        <v>86</v>
      </c>
      <c r="C535" s="26" t="s">
        <v>228</v>
      </c>
      <c r="D535" s="26" t="s">
        <v>80</v>
      </c>
      <c r="E535" s="28">
        <v>43836</v>
      </c>
      <c r="F535" s="29">
        <f t="shared" ca="1" si="8"/>
        <v>3</v>
      </c>
      <c r="G535" s="30" t="s">
        <v>114</v>
      </c>
      <c r="H535" s="31">
        <v>97343</v>
      </c>
      <c r="I535" s="27">
        <v>1</v>
      </c>
    </row>
    <row r="536" spans="1:9" x14ac:dyDescent="0.25">
      <c r="A536" s="26" t="s">
        <v>650</v>
      </c>
      <c r="B536" s="27" t="s">
        <v>106</v>
      </c>
      <c r="C536" s="26" t="s">
        <v>94</v>
      </c>
      <c r="D536" s="26" t="s">
        <v>80</v>
      </c>
      <c r="E536" s="28">
        <v>43836</v>
      </c>
      <c r="F536" s="29">
        <f t="shared" ca="1" si="8"/>
        <v>3</v>
      </c>
      <c r="G536" s="30" t="s">
        <v>116</v>
      </c>
      <c r="H536" s="31">
        <v>60794</v>
      </c>
      <c r="I536" s="27">
        <v>3</v>
      </c>
    </row>
    <row r="537" spans="1:9" x14ac:dyDescent="0.25">
      <c r="A537" s="26" t="s">
        <v>651</v>
      </c>
      <c r="B537" s="27" t="s">
        <v>106</v>
      </c>
      <c r="C537" s="26" t="s">
        <v>87</v>
      </c>
      <c r="D537" s="26" t="s">
        <v>80</v>
      </c>
      <c r="E537" s="28">
        <v>43840</v>
      </c>
      <c r="F537" s="29">
        <f t="shared" ca="1" si="8"/>
        <v>3</v>
      </c>
      <c r="G537" s="30" t="s">
        <v>104</v>
      </c>
      <c r="H537" s="31">
        <v>94683</v>
      </c>
      <c r="I537" s="27">
        <v>4</v>
      </c>
    </row>
    <row r="538" spans="1:9" x14ac:dyDescent="0.25">
      <c r="A538" s="26" t="s">
        <v>652</v>
      </c>
      <c r="B538" s="27" t="s">
        <v>89</v>
      </c>
      <c r="C538" s="26" t="s">
        <v>87</v>
      </c>
      <c r="D538" s="26" t="s">
        <v>80</v>
      </c>
      <c r="E538" s="28">
        <v>43840</v>
      </c>
      <c r="F538" s="29">
        <f t="shared" ca="1" si="8"/>
        <v>3</v>
      </c>
      <c r="G538" s="30" t="s">
        <v>81</v>
      </c>
      <c r="H538" s="31">
        <v>65709</v>
      </c>
      <c r="I538" s="27">
        <v>4</v>
      </c>
    </row>
    <row r="539" spans="1:9" x14ac:dyDescent="0.25">
      <c r="A539" s="26" t="s">
        <v>653</v>
      </c>
      <c r="B539" s="27" t="s">
        <v>86</v>
      </c>
      <c r="C539" s="26" t="s">
        <v>97</v>
      </c>
      <c r="D539" s="26" t="s">
        <v>80</v>
      </c>
      <c r="E539" s="28">
        <v>43840</v>
      </c>
      <c r="F539" s="29">
        <f t="shared" ca="1" si="8"/>
        <v>3</v>
      </c>
      <c r="G539" s="30" t="s">
        <v>114</v>
      </c>
      <c r="H539" s="31">
        <v>46896</v>
      </c>
      <c r="I539" s="27">
        <v>2</v>
      </c>
    </row>
    <row r="540" spans="1:9" x14ac:dyDescent="0.25">
      <c r="A540" s="26" t="s">
        <v>654</v>
      </c>
      <c r="B540" s="27" t="s">
        <v>89</v>
      </c>
      <c r="C540" s="26" t="s">
        <v>87</v>
      </c>
      <c r="D540" s="26" t="s">
        <v>80</v>
      </c>
      <c r="E540" s="28">
        <v>43841</v>
      </c>
      <c r="F540" s="29">
        <f t="shared" ca="1" si="8"/>
        <v>3</v>
      </c>
      <c r="G540" s="30" t="s">
        <v>101</v>
      </c>
      <c r="H540" s="31">
        <v>39581</v>
      </c>
      <c r="I540" s="27">
        <v>2</v>
      </c>
    </row>
    <row r="541" spans="1:9" x14ac:dyDescent="0.25">
      <c r="A541" s="26" t="s">
        <v>655</v>
      </c>
      <c r="B541" s="27" t="s">
        <v>78</v>
      </c>
      <c r="C541" s="26" t="s">
        <v>79</v>
      </c>
      <c r="D541" s="26" t="s">
        <v>91</v>
      </c>
      <c r="E541" s="28">
        <v>43846</v>
      </c>
      <c r="F541" s="29">
        <f t="shared" ca="1" si="8"/>
        <v>3</v>
      </c>
      <c r="G541" s="30"/>
      <c r="H541" s="31">
        <v>114726</v>
      </c>
      <c r="I541" s="27">
        <v>3</v>
      </c>
    </row>
    <row r="542" spans="1:9" x14ac:dyDescent="0.25">
      <c r="A542" s="26" t="s">
        <v>656</v>
      </c>
      <c r="B542" s="27" t="s">
        <v>86</v>
      </c>
      <c r="C542" s="26" t="s">
        <v>126</v>
      </c>
      <c r="D542" s="26" t="s">
        <v>103</v>
      </c>
      <c r="E542" s="28">
        <v>43847</v>
      </c>
      <c r="F542" s="29">
        <f t="shared" ca="1" si="8"/>
        <v>3</v>
      </c>
      <c r="G542" s="30" t="s">
        <v>114</v>
      </c>
      <c r="H542" s="31">
        <v>19105</v>
      </c>
      <c r="I542" s="27">
        <v>5</v>
      </c>
    </row>
    <row r="543" spans="1:9" x14ac:dyDescent="0.25">
      <c r="A543" s="26" t="s">
        <v>657</v>
      </c>
      <c r="B543" s="27" t="s">
        <v>99</v>
      </c>
      <c r="C543" s="26" t="s">
        <v>83</v>
      </c>
      <c r="D543" s="26" t="s">
        <v>91</v>
      </c>
      <c r="E543" s="28">
        <v>43850</v>
      </c>
      <c r="F543" s="29">
        <f t="shared" ca="1" si="8"/>
        <v>3</v>
      </c>
      <c r="G543" s="30"/>
      <c r="H543" s="31">
        <v>67232</v>
      </c>
      <c r="I543" s="27">
        <v>2</v>
      </c>
    </row>
    <row r="544" spans="1:9" x14ac:dyDescent="0.25">
      <c r="A544" s="26" t="s">
        <v>658</v>
      </c>
      <c r="B544" s="27" t="s">
        <v>89</v>
      </c>
      <c r="C544" s="26" t="s">
        <v>79</v>
      </c>
      <c r="D544" s="26" t="s">
        <v>80</v>
      </c>
      <c r="E544" s="28">
        <v>43851</v>
      </c>
      <c r="F544" s="29">
        <f t="shared" ca="1" si="8"/>
        <v>3</v>
      </c>
      <c r="G544" s="30" t="s">
        <v>124</v>
      </c>
      <c r="H544" s="31">
        <v>51511</v>
      </c>
      <c r="I544" s="27">
        <v>1</v>
      </c>
    </row>
    <row r="545" spans="1:9" x14ac:dyDescent="0.25">
      <c r="A545" s="26" t="s">
        <v>659</v>
      </c>
      <c r="B545" s="27" t="s">
        <v>89</v>
      </c>
      <c r="C545" s="26" t="s">
        <v>108</v>
      </c>
      <c r="D545" s="26" t="s">
        <v>91</v>
      </c>
      <c r="E545" s="28">
        <v>43859</v>
      </c>
      <c r="F545" s="29">
        <f t="shared" ca="1" si="8"/>
        <v>3</v>
      </c>
      <c r="G545" s="30"/>
      <c r="H545" s="31">
        <v>96611</v>
      </c>
      <c r="I545" s="27">
        <v>3</v>
      </c>
    </row>
    <row r="546" spans="1:9" x14ac:dyDescent="0.25">
      <c r="A546" s="26" t="s">
        <v>660</v>
      </c>
      <c r="B546" s="27" t="s">
        <v>99</v>
      </c>
      <c r="C546" s="26" t="s">
        <v>119</v>
      </c>
      <c r="D546" s="26" t="s">
        <v>91</v>
      </c>
      <c r="E546" s="28">
        <v>43869</v>
      </c>
      <c r="F546" s="29">
        <f t="shared" ca="1" si="8"/>
        <v>3</v>
      </c>
      <c r="G546" s="30"/>
      <c r="H546" s="31">
        <v>82314</v>
      </c>
      <c r="I546" s="27">
        <v>2</v>
      </c>
    </row>
    <row r="547" spans="1:9" x14ac:dyDescent="0.25">
      <c r="A547" s="26" t="s">
        <v>661</v>
      </c>
      <c r="B547" s="27" t="s">
        <v>123</v>
      </c>
      <c r="C547" s="26" t="s">
        <v>79</v>
      </c>
      <c r="D547" s="26" t="s">
        <v>80</v>
      </c>
      <c r="E547" s="28">
        <v>43869</v>
      </c>
      <c r="F547" s="29">
        <f t="shared" ca="1" si="8"/>
        <v>3</v>
      </c>
      <c r="G547" s="30" t="s">
        <v>81</v>
      </c>
      <c r="H547" s="31">
        <v>30962</v>
      </c>
      <c r="I547" s="27">
        <v>1</v>
      </c>
    </row>
    <row r="548" spans="1:9" x14ac:dyDescent="0.25">
      <c r="A548" s="26" t="s">
        <v>662</v>
      </c>
      <c r="B548" s="27" t="s">
        <v>89</v>
      </c>
      <c r="C548" s="26" t="s">
        <v>126</v>
      </c>
      <c r="D548" s="26" t="s">
        <v>103</v>
      </c>
      <c r="E548" s="28">
        <v>43870</v>
      </c>
      <c r="F548" s="29">
        <f t="shared" ca="1" si="8"/>
        <v>3</v>
      </c>
      <c r="G548" s="30" t="s">
        <v>81</v>
      </c>
      <c r="H548" s="31">
        <v>15155</v>
      </c>
      <c r="I548" s="27">
        <v>1</v>
      </c>
    </row>
    <row r="549" spans="1:9" x14ac:dyDescent="0.25">
      <c r="A549" s="26" t="s">
        <v>663</v>
      </c>
      <c r="B549" s="27" t="s">
        <v>89</v>
      </c>
      <c r="C549" s="26" t="s">
        <v>119</v>
      </c>
      <c r="D549" s="26" t="s">
        <v>91</v>
      </c>
      <c r="E549" s="28">
        <v>43875</v>
      </c>
      <c r="F549" s="29">
        <f t="shared" ca="1" si="8"/>
        <v>3</v>
      </c>
      <c r="G549" s="30"/>
      <c r="H549" s="31">
        <v>32465</v>
      </c>
      <c r="I549" s="27">
        <v>3</v>
      </c>
    </row>
    <row r="550" spans="1:9" x14ac:dyDescent="0.25">
      <c r="A550" s="26" t="s">
        <v>664</v>
      </c>
      <c r="B550" s="27" t="s">
        <v>99</v>
      </c>
      <c r="C550" s="26" t="s">
        <v>126</v>
      </c>
      <c r="D550" s="26" t="s">
        <v>80</v>
      </c>
      <c r="E550" s="28">
        <v>43876</v>
      </c>
      <c r="F550" s="29">
        <f t="shared" ca="1" si="8"/>
        <v>3</v>
      </c>
      <c r="G550" s="30" t="s">
        <v>101</v>
      </c>
      <c r="H550" s="31">
        <v>43671</v>
      </c>
      <c r="I550" s="27">
        <v>2</v>
      </c>
    </row>
    <row r="551" spans="1:9" x14ac:dyDescent="0.25">
      <c r="A551" s="26" t="s">
        <v>665</v>
      </c>
      <c r="B551" s="27" t="s">
        <v>106</v>
      </c>
      <c r="C551" s="26" t="s">
        <v>79</v>
      </c>
      <c r="D551" s="26" t="s">
        <v>91</v>
      </c>
      <c r="E551" s="28">
        <v>43878</v>
      </c>
      <c r="F551" s="29">
        <f t="shared" ca="1" si="8"/>
        <v>3</v>
      </c>
      <c r="G551" s="30"/>
      <c r="H551" s="31">
        <v>58879</v>
      </c>
      <c r="I551" s="27">
        <v>2</v>
      </c>
    </row>
    <row r="552" spans="1:9" x14ac:dyDescent="0.25">
      <c r="A552" s="26" t="s">
        <v>666</v>
      </c>
      <c r="B552" s="27" t="s">
        <v>123</v>
      </c>
      <c r="C552" s="26" t="s">
        <v>97</v>
      </c>
      <c r="D552" s="26" t="s">
        <v>91</v>
      </c>
      <c r="E552" s="28">
        <v>43879</v>
      </c>
      <c r="F552" s="29">
        <f t="shared" ca="1" si="8"/>
        <v>3</v>
      </c>
      <c r="G552" s="30"/>
      <c r="H552" s="31">
        <v>61559</v>
      </c>
      <c r="I552" s="27">
        <v>5</v>
      </c>
    </row>
    <row r="553" spans="1:9" x14ac:dyDescent="0.25">
      <c r="A553" s="26" t="s">
        <v>667</v>
      </c>
      <c r="B553" s="27" t="s">
        <v>78</v>
      </c>
      <c r="C553" s="26" t="s">
        <v>119</v>
      </c>
      <c r="D553" s="26" t="s">
        <v>80</v>
      </c>
      <c r="E553" s="28">
        <v>43887</v>
      </c>
      <c r="F553" s="29">
        <f t="shared" ca="1" si="8"/>
        <v>3</v>
      </c>
      <c r="G553" s="30" t="s">
        <v>101</v>
      </c>
      <c r="H553" s="31">
        <v>109220</v>
      </c>
      <c r="I553" s="27">
        <v>5</v>
      </c>
    </row>
    <row r="554" spans="1:9" x14ac:dyDescent="0.25">
      <c r="A554" s="26" t="s">
        <v>668</v>
      </c>
      <c r="B554" s="27" t="s">
        <v>106</v>
      </c>
      <c r="C554" s="26" t="s">
        <v>181</v>
      </c>
      <c r="D554" s="26" t="s">
        <v>80</v>
      </c>
      <c r="E554" s="28">
        <v>43889</v>
      </c>
      <c r="F554" s="29">
        <f t="shared" ca="1" si="8"/>
        <v>3</v>
      </c>
      <c r="G554" s="30" t="s">
        <v>81</v>
      </c>
      <c r="H554" s="31">
        <v>97689</v>
      </c>
      <c r="I554" s="27">
        <v>3</v>
      </c>
    </row>
    <row r="555" spans="1:9" x14ac:dyDescent="0.25">
      <c r="A555" s="26" t="s">
        <v>669</v>
      </c>
      <c r="B555" s="27" t="s">
        <v>123</v>
      </c>
      <c r="C555" s="26" t="s">
        <v>119</v>
      </c>
      <c r="D555" s="26" t="s">
        <v>91</v>
      </c>
      <c r="E555" s="28">
        <v>43890</v>
      </c>
      <c r="F555" s="29">
        <f t="shared" ca="1" si="8"/>
        <v>3</v>
      </c>
      <c r="G555" s="30"/>
      <c r="H555" s="31">
        <v>36554</v>
      </c>
      <c r="I555" s="27">
        <v>4</v>
      </c>
    </row>
    <row r="556" spans="1:9" x14ac:dyDescent="0.25">
      <c r="A556" s="26" t="s">
        <v>670</v>
      </c>
      <c r="B556" s="27" t="s">
        <v>86</v>
      </c>
      <c r="C556" s="26" t="s">
        <v>79</v>
      </c>
      <c r="D556" s="26" t="s">
        <v>91</v>
      </c>
      <c r="E556" s="28">
        <v>43890</v>
      </c>
      <c r="F556" s="29">
        <f t="shared" ca="1" si="8"/>
        <v>3</v>
      </c>
      <c r="G556" s="30"/>
      <c r="H556" s="31">
        <v>36243</v>
      </c>
      <c r="I556" s="27">
        <v>5</v>
      </c>
    </row>
    <row r="557" spans="1:9" x14ac:dyDescent="0.25">
      <c r="A557" s="26" t="s">
        <v>671</v>
      </c>
      <c r="B557" s="27" t="s">
        <v>99</v>
      </c>
      <c r="C557" s="26" t="s">
        <v>126</v>
      </c>
      <c r="D557" s="26" t="s">
        <v>80</v>
      </c>
      <c r="E557" s="28">
        <v>43897</v>
      </c>
      <c r="F557" s="29">
        <f t="shared" ca="1" si="8"/>
        <v>3</v>
      </c>
      <c r="G557" s="30" t="s">
        <v>104</v>
      </c>
      <c r="H557" s="31">
        <v>103181</v>
      </c>
      <c r="I557" s="27">
        <v>3</v>
      </c>
    </row>
    <row r="558" spans="1:9" x14ac:dyDescent="0.25">
      <c r="A558" s="26" t="s">
        <v>672</v>
      </c>
      <c r="B558" s="27" t="s">
        <v>106</v>
      </c>
      <c r="C558" s="26" t="s">
        <v>87</v>
      </c>
      <c r="D558" s="26" t="s">
        <v>80</v>
      </c>
      <c r="E558" s="28">
        <v>43909</v>
      </c>
      <c r="F558" s="29">
        <f t="shared" ca="1" si="8"/>
        <v>3</v>
      </c>
      <c r="G558" s="30" t="s">
        <v>81</v>
      </c>
      <c r="H558" s="31">
        <v>62962</v>
      </c>
      <c r="I558" s="27">
        <v>2</v>
      </c>
    </row>
    <row r="559" spans="1:9" x14ac:dyDescent="0.25">
      <c r="A559" s="26" t="s">
        <v>673</v>
      </c>
      <c r="B559" s="27" t="s">
        <v>86</v>
      </c>
      <c r="C559" s="26" t="s">
        <v>119</v>
      </c>
      <c r="D559" s="26" t="s">
        <v>80</v>
      </c>
      <c r="E559" s="28">
        <v>43910</v>
      </c>
      <c r="F559" s="29">
        <f t="shared" ca="1" si="8"/>
        <v>3</v>
      </c>
      <c r="G559" s="30" t="s">
        <v>101</v>
      </c>
      <c r="H559" s="31">
        <v>98447</v>
      </c>
      <c r="I559" s="27">
        <v>2</v>
      </c>
    </row>
    <row r="560" spans="1:9" x14ac:dyDescent="0.25">
      <c r="A560" s="26" t="s">
        <v>674</v>
      </c>
      <c r="B560" s="27" t="s">
        <v>89</v>
      </c>
      <c r="C560" s="26" t="s">
        <v>79</v>
      </c>
      <c r="D560" s="26" t="s">
        <v>80</v>
      </c>
      <c r="E560" s="28">
        <v>43910</v>
      </c>
      <c r="F560" s="29">
        <f t="shared" ca="1" si="8"/>
        <v>3</v>
      </c>
      <c r="G560" s="30" t="s">
        <v>104</v>
      </c>
      <c r="H560" s="31">
        <v>93738</v>
      </c>
      <c r="I560" s="27">
        <v>4</v>
      </c>
    </row>
    <row r="561" spans="1:9" x14ac:dyDescent="0.25">
      <c r="A561" s="26" t="s">
        <v>675</v>
      </c>
      <c r="B561" s="27" t="s">
        <v>86</v>
      </c>
      <c r="C561" s="26" t="s">
        <v>126</v>
      </c>
      <c r="D561" s="26" t="s">
        <v>91</v>
      </c>
      <c r="E561" s="28">
        <v>43911</v>
      </c>
      <c r="F561" s="29">
        <f t="shared" ca="1" si="8"/>
        <v>3</v>
      </c>
      <c r="G561" s="30"/>
      <c r="H561" s="31">
        <v>62882</v>
      </c>
      <c r="I561" s="27">
        <v>1</v>
      </c>
    </row>
    <row r="562" spans="1:9" x14ac:dyDescent="0.25">
      <c r="A562" s="26" t="s">
        <v>676</v>
      </c>
      <c r="B562" s="27" t="s">
        <v>86</v>
      </c>
      <c r="C562" s="26" t="s">
        <v>119</v>
      </c>
      <c r="D562" s="26" t="s">
        <v>80</v>
      </c>
      <c r="E562" s="28">
        <v>43927</v>
      </c>
      <c r="F562" s="29">
        <f t="shared" ca="1" si="8"/>
        <v>3</v>
      </c>
      <c r="G562" s="30" t="s">
        <v>84</v>
      </c>
      <c r="H562" s="31">
        <v>28701</v>
      </c>
      <c r="I562" s="27">
        <v>3</v>
      </c>
    </row>
    <row r="563" spans="1:9" x14ac:dyDescent="0.25">
      <c r="A563" s="26" t="s">
        <v>677</v>
      </c>
      <c r="B563" s="27" t="s">
        <v>86</v>
      </c>
      <c r="C563" s="26" t="s">
        <v>90</v>
      </c>
      <c r="D563" s="26" t="s">
        <v>91</v>
      </c>
      <c r="E563" s="28">
        <v>43928</v>
      </c>
      <c r="F563" s="29">
        <f t="shared" ca="1" si="8"/>
        <v>3</v>
      </c>
      <c r="G563" s="30"/>
      <c r="H563" s="31">
        <v>58287</v>
      </c>
      <c r="I563" s="27">
        <v>3</v>
      </c>
    </row>
    <row r="564" spans="1:9" x14ac:dyDescent="0.25">
      <c r="A564" s="26" t="s">
        <v>678</v>
      </c>
      <c r="B564" s="27" t="s">
        <v>78</v>
      </c>
      <c r="C564" s="26" t="s">
        <v>87</v>
      </c>
      <c r="D564" s="26" t="s">
        <v>103</v>
      </c>
      <c r="E564" s="28">
        <v>43937</v>
      </c>
      <c r="F564" s="29">
        <f t="shared" ca="1" si="8"/>
        <v>3</v>
      </c>
      <c r="G564" s="30"/>
      <c r="H564" s="31">
        <v>18447</v>
      </c>
      <c r="I564" s="27">
        <v>3</v>
      </c>
    </row>
    <row r="565" spans="1:9" x14ac:dyDescent="0.25">
      <c r="A565" s="26" t="s">
        <v>679</v>
      </c>
      <c r="B565" s="27" t="s">
        <v>123</v>
      </c>
      <c r="C565" s="26" t="s">
        <v>94</v>
      </c>
      <c r="D565" s="26" t="s">
        <v>103</v>
      </c>
      <c r="E565" s="28">
        <v>43938</v>
      </c>
      <c r="F565" s="29">
        <f t="shared" ca="1" si="8"/>
        <v>3</v>
      </c>
      <c r="G565" s="30" t="s">
        <v>104</v>
      </c>
      <c r="H565" s="31">
        <v>31395</v>
      </c>
      <c r="I565" s="27">
        <v>2</v>
      </c>
    </row>
    <row r="566" spans="1:9" x14ac:dyDescent="0.25">
      <c r="A566" s="26" t="s">
        <v>680</v>
      </c>
      <c r="B566" s="27" t="s">
        <v>99</v>
      </c>
      <c r="C566" s="26" t="s">
        <v>126</v>
      </c>
      <c r="D566" s="26" t="s">
        <v>95</v>
      </c>
      <c r="E566" s="28">
        <v>43943</v>
      </c>
      <c r="F566" s="29">
        <f t="shared" ca="1" si="8"/>
        <v>3</v>
      </c>
      <c r="G566" s="30"/>
      <c r="H566" s="31">
        <v>33543</v>
      </c>
      <c r="I566" s="27">
        <v>5</v>
      </c>
    </row>
    <row r="567" spans="1:9" x14ac:dyDescent="0.25">
      <c r="A567" s="26" t="s">
        <v>681</v>
      </c>
      <c r="B567" s="27" t="s">
        <v>106</v>
      </c>
      <c r="C567" s="26" t="s">
        <v>119</v>
      </c>
      <c r="D567" s="26" t="s">
        <v>80</v>
      </c>
      <c r="E567" s="28">
        <v>43944</v>
      </c>
      <c r="F567" s="29">
        <f t="shared" ca="1" si="8"/>
        <v>3</v>
      </c>
      <c r="G567" s="30" t="s">
        <v>81</v>
      </c>
      <c r="H567" s="31">
        <v>64904</v>
      </c>
      <c r="I567" s="27">
        <v>4</v>
      </c>
    </row>
    <row r="568" spans="1:9" x14ac:dyDescent="0.25">
      <c r="A568" s="26" t="s">
        <v>682</v>
      </c>
      <c r="B568" s="27" t="s">
        <v>89</v>
      </c>
      <c r="C568" s="26" t="s">
        <v>79</v>
      </c>
      <c r="D568" s="26" t="s">
        <v>80</v>
      </c>
      <c r="E568" s="28">
        <v>43945</v>
      </c>
      <c r="F568" s="29">
        <f t="shared" ca="1" si="8"/>
        <v>3</v>
      </c>
      <c r="G568" s="30" t="s">
        <v>114</v>
      </c>
      <c r="H568" s="31">
        <v>118782</v>
      </c>
      <c r="I568" s="27">
        <v>5</v>
      </c>
    </row>
    <row r="569" spans="1:9" x14ac:dyDescent="0.25">
      <c r="A569" s="26" t="s">
        <v>683</v>
      </c>
      <c r="B569" s="27" t="s">
        <v>86</v>
      </c>
      <c r="C569" s="26" t="s">
        <v>87</v>
      </c>
      <c r="D569" s="26" t="s">
        <v>80</v>
      </c>
      <c r="E569" s="28">
        <v>43947</v>
      </c>
      <c r="F569" s="29">
        <f t="shared" ca="1" si="8"/>
        <v>3</v>
      </c>
      <c r="G569" s="30" t="s">
        <v>81</v>
      </c>
      <c r="H569" s="31">
        <v>88897</v>
      </c>
      <c r="I569" s="27">
        <v>4</v>
      </c>
    </row>
    <row r="570" spans="1:9" x14ac:dyDescent="0.25">
      <c r="A570" s="26" t="s">
        <v>684</v>
      </c>
      <c r="B570" s="27" t="s">
        <v>86</v>
      </c>
      <c r="C570" s="26" t="s">
        <v>79</v>
      </c>
      <c r="D570" s="26" t="s">
        <v>91</v>
      </c>
      <c r="E570" s="28">
        <v>43949</v>
      </c>
      <c r="F570" s="29">
        <f t="shared" ca="1" si="8"/>
        <v>3</v>
      </c>
      <c r="G570" s="30"/>
      <c r="H570" s="31">
        <v>99883</v>
      </c>
      <c r="I570" s="27">
        <v>4</v>
      </c>
    </row>
    <row r="571" spans="1:9" x14ac:dyDescent="0.25">
      <c r="A571" s="26" t="s">
        <v>685</v>
      </c>
      <c r="B571" s="27" t="s">
        <v>89</v>
      </c>
      <c r="C571" s="26" t="s">
        <v>97</v>
      </c>
      <c r="D571" s="26" t="s">
        <v>80</v>
      </c>
      <c r="E571" s="28">
        <v>43961</v>
      </c>
      <c r="F571" s="29">
        <f t="shared" ca="1" si="8"/>
        <v>3</v>
      </c>
      <c r="G571" s="30" t="s">
        <v>81</v>
      </c>
      <c r="H571" s="31">
        <v>62084</v>
      </c>
      <c r="I571" s="27">
        <v>1</v>
      </c>
    </row>
    <row r="572" spans="1:9" x14ac:dyDescent="0.25">
      <c r="A572" s="26" t="s">
        <v>686</v>
      </c>
      <c r="B572" s="27" t="s">
        <v>86</v>
      </c>
      <c r="C572" s="26" t="s">
        <v>119</v>
      </c>
      <c r="D572" s="26" t="s">
        <v>91</v>
      </c>
      <c r="E572" s="28">
        <v>43966</v>
      </c>
      <c r="F572" s="29">
        <f t="shared" ca="1" si="8"/>
        <v>3</v>
      </c>
      <c r="G572" s="30"/>
      <c r="H572" s="31">
        <v>77632</v>
      </c>
      <c r="I572" s="27">
        <v>5</v>
      </c>
    </row>
    <row r="573" spans="1:9" x14ac:dyDescent="0.25">
      <c r="A573" s="26" t="s">
        <v>687</v>
      </c>
      <c r="B573" s="27" t="s">
        <v>86</v>
      </c>
      <c r="C573" s="26" t="s">
        <v>108</v>
      </c>
      <c r="D573" s="26" t="s">
        <v>91</v>
      </c>
      <c r="E573" s="28">
        <v>43970</v>
      </c>
      <c r="F573" s="29">
        <f t="shared" ca="1" si="8"/>
        <v>3</v>
      </c>
      <c r="G573" s="30"/>
      <c r="H573" s="31">
        <v>55554</v>
      </c>
      <c r="I573" s="27">
        <v>5</v>
      </c>
    </row>
    <row r="574" spans="1:9" x14ac:dyDescent="0.25">
      <c r="A574" s="26" t="s">
        <v>688</v>
      </c>
      <c r="B574" s="27" t="s">
        <v>89</v>
      </c>
      <c r="C574" s="26" t="s">
        <v>87</v>
      </c>
      <c r="D574" s="26" t="s">
        <v>91</v>
      </c>
      <c r="E574" s="28">
        <v>43970</v>
      </c>
      <c r="F574" s="29">
        <f t="shared" ca="1" si="8"/>
        <v>3</v>
      </c>
      <c r="G574" s="30"/>
      <c r="H574" s="31">
        <v>47887</v>
      </c>
      <c r="I574" s="27">
        <v>1</v>
      </c>
    </row>
    <row r="575" spans="1:9" x14ac:dyDescent="0.25">
      <c r="A575" s="26" t="s">
        <v>689</v>
      </c>
      <c r="B575" s="27" t="s">
        <v>89</v>
      </c>
      <c r="C575" s="26" t="s">
        <v>87</v>
      </c>
      <c r="D575" s="26" t="s">
        <v>80</v>
      </c>
      <c r="E575" s="28">
        <v>43972</v>
      </c>
      <c r="F575" s="29">
        <f t="shared" ca="1" si="8"/>
        <v>3</v>
      </c>
      <c r="G575" s="30" t="s">
        <v>81</v>
      </c>
      <c r="H575" s="31">
        <v>76555</v>
      </c>
      <c r="I575" s="27">
        <v>4</v>
      </c>
    </row>
    <row r="576" spans="1:9" x14ac:dyDescent="0.25">
      <c r="A576" s="26" t="s">
        <v>690</v>
      </c>
      <c r="B576" s="27" t="s">
        <v>86</v>
      </c>
      <c r="C576" s="26" t="s">
        <v>97</v>
      </c>
      <c r="D576" s="26" t="s">
        <v>80</v>
      </c>
      <c r="E576" s="28">
        <v>43976</v>
      </c>
      <c r="F576" s="29">
        <f t="shared" ca="1" si="8"/>
        <v>3</v>
      </c>
      <c r="G576" s="30" t="s">
        <v>124</v>
      </c>
      <c r="H576" s="31">
        <v>96691</v>
      </c>
      <c r="I576" s="27">
        <v>5</v>
      </c>
    </row>
    <row r="577" spans="1:9" x14ac:dyDescent="0.25">
      <c r="A577" s="26" t="s">
        <v>691</v>
      </c>
      <c r="B577" s="27" t="s">
        <v>99</v>
      </c>
      <c r="C577" s="26" t="s">
        <v>126</v>
      </c>
      <c r="D577" s="26" t="s">
        <v>95</v>
      </c>
      <c r="E577" s="28">
        <v>43976</v>
      </c>
      <c r="F577" s="29">
        <f t="shared" ca="1" si="8"/>
        <v>3</v>
      </c>
      <c r="G577" s="30"/>
      <c r="H577" s="31">
        <v>21030</v>
      </c>
      <c r="I577" s="27">
        <v>4</v>
      </c>
    </row>
    <row r="578" spans="1:9" x14ac:dyDescent="0.25">
      <c r="A578" s="26" t="s">
        <v>692</v>
      </c>
      <c r="B578" s="27" t="s">
        <v>86</v>
      </c>
      <c r="C578" s="26" t="s">
        <v>254</v>
      </c>
      <c r="D578" s="26" t="s">
        <v>103</v>
      </c>
      <c r="E578" s="28">
        <v>43977</v>
      </c>
      <c r="F578" s="29">
        <f t="shared" ref="F578:F641" ca="1" si="9">DATEDIF(E578,TODAY(),"Y")</f>
        <v>3</v>
      </c>
      <c r="G578" s="30" t="s">
        <v>114</v>
      </c>
      <c r="H578" s="31">
        <v>32711</v>
      </c>
      <c r="I578" s="27">
        <v>2</v>
      </c>
    </row>
    <row r="579" spans="1:9" x14ac:dyDescent="0.25">
      <c r="A579" s="26" t="s">
        <v>693</v>
      </c>
      <c r="B579" s="27" t="s">
        <v>99</v>
      </c>
      <c r="C579" s="26" t="s">
        <v>79</v>
      </c>
      <c r="D579" s="26" t="s">
        <v>91</v>
      </c>
      <c r="E579" s="28">
        <v>43980</v>
      </c>
      <c r="F579" s="29">
        <f t="shared" ca="1" si="9"/>
        <v>3</v>
      </c>
      <c r="G579" s="30"/>
      <c r="H579" s="31">
        <v>32286</v>
      </c>
      <c r="I579" s="27">
        <v>5</v>
      </c>
    </row>
    <row r="580" spans="1:9" x14ac:dyDescent="0.25">
      <c r="A580" s="26" t="s">
        <v>694</v>
      </c>
      <c r="B580" s="27" t="s">
        <v>86</v>
      </c>
      <c r="C580" s="26" t="s">
        <v>83</v>
      </c>
      <c r="D580" s="26" t="s">
        <v>80</v>
      </c>
      <c r="E580" s="28">
        <v>43981</v>
      </c>
      <c r="F580" s="29">
        <f t="shared" ca="1" si="9"/>
        <v>3</v>
      </c>
      <c r="G580" s="30" t="s">
        <v>116</v>
      </c>
      <c r="H580" s="31">
        <v>52602</v>
      </c>
      <c r="I580" s="27">
        <v>5</v>
      </c>
    </row>
    <row r="581" spans="1:9" x14ac:dyDescent="0.25">
      <c r="A581" s="26" t="s">
        <v>695</v>
      </c>
      <c r="B581" s="27" t="s">
        <v>86</v>
      </c>
      <c r="C581" s="26" t="s">
        <v>173</v>
      </c>
      <c r="D581" s="26" t="s">
        <v>80</v>
      </c>
      <c r="E581" s="28">
        <v>43987</v>
      </c>
      <c r="F581" s="29">
        <f t="shared" ca="1" si="9"/>
        <v>3</v>
      </c>
      <c r="G581" s="30" t="s">
        <v>104</v>
      </c>
      <c r="H581" s="31">
        <v>76714</v>
      </c>
      <c r="I581" s="27">
        <v>4</v>
      </c>
    </row>
    <row r="582" spans="1:9" x14ac:dyDescent="0.25">
      <c r="A582" s="26" t="s">
        <v>696</v>
      </c>
      <c r="B582" s="27" t="s">
        <v>86</v>
      </c>
      <c r="C582" s="26" t="s">
        <v>87</v>
      </c>
      <c r="D582" s="26" t="s">
        <v>80</v>
      </c>
      <c r="E582" s="28">
        <v>43987</v>
      </c>
      <c r="F582" s="29">
        <f t="shared" ca="1" si="9"/>
        <v>3</v>
      </c>
      <c r="G582" s="30" t="s">
        <v>114</v>
      </c>
      <c r="H582" s="31">
        <v>50680</v>
      </c>
      <c r="I582" s="27">
        <v>2</v>
      </c>
    </row>
    <row r="583" spans="1:9" x14ac:dyDescent="0.25">
      <c r="A583" s="26" t="s">
        <v>697</v>
      </c>
      <c r="B583" s="27" t="s">
        <v>99</v>
      </c>
      <c r="C583" s="26" t="s">
        <v>100</v>
      </c>
      <c r="D583" s="26" t="s">
        <v>103</v>
      </c>
      <c r="E583" s="28">
        <v>43991</v>
      </c>
      <c r="F583" s="29">
        <f t="shared" ca="1" si="9"/>
        <v>3</v>
      </c>
      <c r="G583" s="30"/>
      <c r="H583" s="31">
        <v>26786</v>
      </c>
      <c r="I583" s="27">
        <v>2</v>
      </c>
    </row>
    <row r="584" spans="1:9" x14ac:dyDescent="0.25">
      <c r="A584" s="26" t="s">
        <v>698</v>
      </c>
      <c r="B584" s="27" t="s">
        <v>99</v>
      </c>
      <c r="C584" s="26" t="s">
        <v>176</v>
      </c>
      <c r="D584" s="26" t="s">
        <v>91</v>
      </c>
      <c r="E584" s="28">
        <v>43997</v>
      </c>
      <c r="F584" s="29">
        <f t="shared" ca="1" si="9"/>
        <v>3</v>
      </c>
      <c r="G584" s="30"/>
      <c r="H584" s="31">
        <v>42148</v>
      </c>
      <c r="I584" s="27">
        <v>4</v>
      </c>
    </row>
    <row r="585" spans="1:9" x14ac:dyDescent="0.25">
      <c r="A585" s="26" t="s">
        <v>699</v>
      </c>
      <c r="B585" s="27" t="s">
        <v>86</v>
      </c>
      <c r="C585" s="26" t="s">
        <v>79</v>
      </c>
      <c r="D585" s="26" t="s">
        <v>95</v>
      </c>
      <c r="E585" s="28">
        <v>43998</v>
      </c>
      <c r="F585" s="29">
        <f t="shared" ca="1" si="9"/>
        <v>3</v>
      </c>
      <c r="G585" s="30"/>
      <c r="H585" s="31">
        <v>28850</v>
      </c>
      <c r="I585" s="27">
        <v>5</v>
      </c>
    </row>
    <row r="586" spans="1:9" x14ac:dyDescent="0.25">
      <c r="A586" s="26" t="s">
        <v>700</v>
      </c>
      <c r="B586" s="27" t="s">
        <v>99</v>
      </c>
      <c r="C586" s="26" t="s">
        <v>87</v>
      </c>
      <c r="D586" s="26" t="s">
        <v>103</v>
      </c>
      <c r="E586" s="28">
        <v>44001</v>
      </c>
      <c r="F586" s="29">
        <f t="shared" ca="1" si="9"/>
        <v>3</v>
      </c>
      <c r="G586" s="30" t="s">
        <v>104</v>
      </c>
      <c r="H586" s="31">
        <v>20422</v>
      </c>
      <c r="I586" s="27">
        <v>5</v>
      </c>
    </row>
    <row r="587" spans="1:9" x14ac:dyDescent="0.25">
      <c r="A587" s="26" t="s">
        <v>701</v>
      </c>
      <c r="B587" s="27" t="s">
        <v>86</v>
      </c>
      <c r="C587" s="26" t="s">
        <v>126</v>
      </c>
      <c r="D587" s="26" t="s">
        <v>80</v>
      </c>
      <c r="E587" s="28">
        <v>44015</v>
      </c>
      <c r="F587" s="29">
        <f t="shared" ca="1" si="9"/>
        <v>3</v>
      </c>
      <c r="G587" s="30" t="s">
        <v>104</v>
      </c>
      <c r="H587" s="31">
        <v>78670</v>
      </c>
      <c r="I587" s="27">
        <v>4</v>
      </c>
    </row>
    <row r="588" spans="1:9" x14ac:dyDescent="0.25">
      <c r="A588" s="26" t="s">
        <v>702</v>
      </c>
      <c r="B588" s="27" t="s">
        <v>86</v>
      </c>
      <c r="C588" s="26" t="s">
        <v>97</v>
      </c>
      <c r="D588" s="26" t="s">
        <v>80</v>
      </c>
      <c r="E588" s="28">
        <v>44019</v>
      </c>
      <c r="F588" s="29">
        <f t="shared" ca="1" si="9"/>
        <v>3</v>
      </c>
      <c r="G588" s="30" t="s">
        <v>81</v>
      </c>
      <c r="H588" s="31">
        <v>88764</v>
      </c>
      <c r="I588" s="27">
        <v>2</v>
      </c>
    </row>
    <row r="589" spans="1:9" x14ac:dyDescent="0.25">
      <c r="A589" s="26" t="s">
        <v>703</v>
      </c>
      <c r="B589" s="27" t="s">
        <v>89</v>
      </c>
      <c r="C589" s="26" t="s">
        <v>254</v>
      </c>
      <c r="D589" s="26" t="s">
        <v>103</v>
      </c>
      <c r="E589" s="28">
        <v>44024</v>
      </c>
      <c r="F589" s="29">
        <f t="shared" ca="1" si="9"/>
        <v>3</v>
      </c>
      <c r="G589" s="30" t="s">
        <v>81</v>
      </c>
      <c r="H589" s="31">
        <v>18667</v>
      </c>
      <c r="I589" s="27">
        <v>4</v>
      </c>
    </row>
    <row r="590" spans="1:9" x14ac:dyDescent="0.25">
      <c r="A590" s="26" t="s">
        <v>704</v>
      </c>
      <c r="B590" s="27" t="s">
        <v>86</v>
      </c>
      <c r="C590" s="26" t="s">
        <v>79</v>
      </c>
      <c r="D590" s="26" t="s">
        <v>80</v>
      </c>
      <c r="E590" s="28">
        <v>44026</v>
      </c>
      <c r="F590" s="29">
        <f t="shared" ca="1" si="9"/>
        <v>3</v>
      </c>
      <c r="G590" s="30" t="s">
        <v>124</v>
      </c>
      <c r="H590" s="31">
        <v>118157</v>
      </c>
      <c r="I590" s="27">
        <v>5</v>
      </c>
    </row>
    <row r="591" spans="1:9" x14ac:dyDescent="0.25">
      <c r="A591" s="26" t="s">
        <v>705</v>
      </c>
      <c r="B591" s="27" t="s">
        <v>78</v>
      </c>
      <c r="C591" s="26" t="s">
        <v>119</v>
      </c>
      <c r="D591" s="26" t="s">
        <v>91</v>
      </c>
      <c r="E591" s="28">
        <v>44028</v>
      </c>
      <c r="F591" s="29">
        <f t="shared" ca="1" si="9"/>
        <v>3</v>
      </c>
      <c r="G591" s="30"/>
      <c r="H591" s="31">
        <v>116814</v>
      </c>
      <c r="I591" s="27">
        <v>2</v>
      </c>
    </row>
    <row r="592" spans="1:9" x14ac:dyDescent="0.25">
      <c r="A592" s="26" t="s">
        <v>706</v>
      </c>
      <c r="B592" s="27" t="s">
        <v>106</v>
      </c>
      <c r="C592" s="26" t="s">
        <v>228</v>
      </c>
      <c r="D592" s="26" t="s">
        <v>80</v>
      </c>
      <c r="E592" s="28">
        <v>44029</v>
      </c>
      <c r="F592" s="29">
        <f t="shared" ca="1" si="9"/>
        <v>3</v>
      </c>
      <c r="G592" s="30" t="s">
        <v>114</v>
      </c>
      <c r="H592" s="31">
        <v>57735</v>
      </c>
      <c r="I592" s="27">
        <v>1</v>
      </c>
    </row>
    <row r="593" spans="1:9" x14ac:dyDescent="0.25">
      <c r="A593" s="26" t="s">
        <v>707</v>
      </c>
      <c r="B593" s="27" t="s">
        <v>86</v>
      </c>
      <c r="C593" s="26" t="s">
        <v>119</v>
      </c>
      <c r="D593" s="26" t="s">
        <v>91</v>
      </c>
      <c r="E593" s="28">
        <v>44029</v>
      </c>
      <c r="F593" s="29">
        <f t="shared" ca="1" si="9"/>
        <v>3</v>
      </c>
      <c r="G593" s="30"/>
      <c r="H593" s="31">
        <v>28623</v>
      </c>
      <c r="I593" s="27">
        <v>3</v>
      </c>
    </row>
    <row r="594" spans="1:9" x14ac:dyDescent="0.25">
      <c r="A594" s="26" t="s">
        <v>708</v>
      </c>
      <c r="B594" s="27" t="s">
        <v>86</v>
      </c>
      <c r="C594" s="26" t="s">
        <v>119</v>
      </c>
      <c r="D594" s="26" t="s">
        <v>103</v>
      </c>
      <c r="E594" s="28">
        <v>44033</v>
      </c>
      <c r="F594" s="29">
        <f t="shared" ca="1" si="9"/>
        <v>3</v>
      </c>
      <c r="G594" s="30" t="s">
        <v>81</v>
      </c>
      <c r="H594" s="31">
        <v>23933</v>
      </c>
      <c r="I594" s="27">
        <v>5</v>
      </c>
    </row>
    <row r="595" spans="1:9" x14ac:dyDescent="0.25">
      <c r="A595" s="26" t="s">
        <v>709</v>
      </c>
      <c r="B595" s="27" t="s">
        <v>89</v>
      </c>
      <c r="C595" s="26" t="s">
        <v>87</v>
      </c>
      <c r="D595" s="26" t="s">
        <v>91</v>
      </c>
      <c r="E595" s="28">
        <v>44039</v>
      </c>
      <c r="F595" s="29">
        <f t="shared" ca="1" si="9"/>
        <v>3</v>
      </c>
      <c r="G595" s="30"/>
      <c r="H595" s="31">
        <v>70410</v>
      </c>
      <c r="I595" s="27">
        <v>4</v>
      </c>
    </row>
    <row r="596" spans="1:9" x14ac:dyDescent="0.25">
      <c r="A596" s="26" t="s">
        <v>710</v>
      </c>
      <c r="B596" s="27" t="s">
        <v>86</v>
      </c>
      <c r="C596" s="26" t="s">
        <v>79</v>
      </c>
      <c r="D596" s="26" t="s">
        <v>80</v>
      </c>
      <c r="E596" s="28">
        <v>44045</v>
      </c>
      <c r="F596" s="29">
        <f t="shared" ca="1" si="9"/>
        <v>3</v>
      </c>
      <c r="G596" s="30" t="s">
        <v>186</v>
      </c>
      <c r="H596" s="31">
        <v>52455</v>
      </c>
      <c r="I596" s="27">
        <v>4</v>
      </c>
    </row>
    <row r="597" spans="1:9" x14ac:dyDescent="0.25">
      <c r="A597" s="26" t="s">
        <v>711</v>
      </c>
      <c r="B597" s="27" t="s">
        <v>89</v>
      </c>
      <c r="C597" s="26" t="s">
        <v>119</v>
      </c>
      <c r="D597" s="26" t="s">
        <v>91</v>
      </c>
      <c r="E597" s="28">
        <v>44046</v>
      </c>
      <c r="F597" s="29">
        <f t="shared" ca="1" si="9"/>
        <v>3</v>
      </c>
      <c r="G597" s="30"/>
      <c r="H597" s="31">
        <v>83830</v>
      </c>
      <c r="I597" s="27">
        <v>1</v>
      </c>
    </row>
    <row r="598" spans="1:9" x14ac:dyDescent="0.25">
      <c r="A598" s="26" t="s">
        <v>712</v>
      </c>
      <c r="B598" s="27" t="s">
        <v>123</v>
      </c>
      <c r="C598" s="26" t="s">
        <v>97</v>
      </c>
      <c r="D598" s="26" t="s">
        <v>91</v>
      </c>
      <c r="E598" s="28">
        <v>44046</v>
      </c>
      <c r="F598" s="29">
        <f t="shared" ca="1" si="9"/>
        <v>3</v>
      </c>
      <c r="G598" s="30"/>
      <c r="H598" s="31">
        <v>60488</v>
      </c>
      <c r="I598" s="27">
        <v>4</v>
      </c>
    </row>
    <row r="599" spans="1:9" x14ac:dyDescent="0.25">
      <c r="A599" s="26" t="s">
        <v>713</v>
      </c>
      <c r="B599" s="27" t="s">
        <v>86</v>
      </c>
      <c r="C599" s="26" t="s">
        <v>97</v>
      </c>
      <c r="D599" s="26" t="s">
        <v>80</v>
      </c>
      <c r="E599" s="28">
        <v>44047</v>
      </c>
      <c r="F599" s="29">
        <f t="shared" ca="1" si="9"/>
        <v>3</v>
      </c>
      <c r="G599" s="30" t="s">
        <v>114</v>
      </c>
      <c r="H599" s="31">
        <v>56685</v>
      </c>
      <c r="I599" s="27">
        <v>3</v>
      </c>
    </row>
    <row r="600" spans="1:9" x14ac:dyDescent="0.25">
      <c r="A600" s="26" t="s">
        <v>714</v>
      </c>
      <c r="B600" s="27" t="s">
        <v>89</v>
      </c>
      <c r="C600" s="26" t="s">
        <v>100</v>
      </c>
      <c r="D600" s="26" t="s">
        <v>103</v>
      </c>
      <c r="E600" s="28">
        <v>44047</v>
      </c>
      <c r="F600" s="29">
        <f t="shared" ca="1" si="9"/>
        <v>3</v>
      </c>
      <c r="G600" s="30"/>
      <c r="H600" s="31">
        <v>20203</v>
      </c>
      <c r="I600" s="27">
        <v>1</v>
      </c>
    </row>
    <row r="601" spans="1:9" x14ac:dyDescent="0.25">
      <c r="A601" s="26" t="s">
        <v>715</v>
      </c>
      <c r="B601" s="27" t="s">
        <v>123</v>
      </c>
      <c r="C601" s="26" t="s">
        <v>87</v>
      </c>
      <c r="D601" s="26" t="s">
        <v>80</v>
      </c>
      <c r="E601" s="28">
        <v>44050</v>
      </c>
      <c r="F601" s="29">
        <f t="shared" ca="1" si="9"/>
        <v>3</v>
      </c>
      <c r="G601" s="30" t="s">
        <v>84</v>
      </c>
      <c r="H601" s="31">
        <v>37586</v>
      </c>
      <c r="I601" s="27">
        <v>5</v>
      </c>
    </row>
    <row r="602" spans="1:9" x14ac:dyDescent="0.25">
      <c r="A602" s="26" t="s">
        <v>716</v>
      </c>
      <c r="B602" s="27" t="s">
        <v>123</v>
      </c>
      <c r="C602" s="26" t="s">
        <v>100</v>
      </c>
      <c r="D602" s="26" t="s">
        <v>80</v>
      </c>
      <c r="E602" s="28">
        <v>44051</v>
      </c>
      <c r="F602" s="29">
        <f t="shared" ca="1" si="9"/>
        <v>3</v>
      </c>
      <c r="G602" s="30" t="s">
        <v>81</v>
      </c>
      <c r="H602" s="31">
        <v>78896</v>
      </c>
      <c r="I602" s="27">
        <v>4</v>
      </c>
    </row>
    <row r="603" spans="1:9" x14ac:dyDescent="0.25">
      <c r="A603" s="26" t="s">
        <v>717</v>
      </c>
      <c r="B603" s="27" t="s">
        <v>86</v>
      </c>
      <c r="C603" s="26" t="s">
        <v>87</v>
      </c>
      <c r="D603" s="26" t="s">
        <v>91</v>
      </c>
      <c r="E603" s="28">
        <v>44054</v>
      </c>
      <c r="F603" s="29">
        <f t="shared" ca="1" si="9"/>
        <v>3</v>
      </c>
      <c r="G603" s="30"/>
      <c r="H603" s="31">
        <v>84064</v>
      </c>
      <c r="I603" s="27">
        <v>1</v>
      </c>
    </row>
    <row r="604" spans="1:9" x14ac:dyDescent="0.25">
      <c r="A604" s="26" t="s">
        <v>718</v>
      </c>
      <c r="B604" s="27" t="s">
        <v>89</v>
      </c>
      <c r="C604" s="26" t="s">
        <v>97</v>
      </c>
      <c r="D604" s="26" t="s">
        <v>95</v>
      </c>
      <c r="E604" s="28">
        <v>44054</v>
      </c>
      <c r="F604" s="29">
        <f t="shared" ca="1" si="9"/>
        <v>3</v>
      </c>
      <c r="G604" s="30"/>
      <c r="H604" s="31">
        <v>19466</v>
      </c>
      <c r="I604" s="27">
        <v>5</v>
      </c>
    </row>
    <row r="605" spans="1:9" x14ac:dyDescent="0.25">
      <c r="A605" s="26" t="s">
        <v>719</v>
      </c>
      <c r="B605" s="27" t="s">
        <v>89</v>
      </c>
      <c r="C605" s="26" t="s">
        <v>119</v>
      </c>
      <c r="D605" s="26" t="s">
        <v>80</v>
      </c>
      <c r="E605" s="28">
        <v>44063</v>
      </c>
      <c r="F605" s="29">
        <f t="shared" ca="1" si="9"/>
        <v>3</v>
      </c>
      <c r="G605" s="30" t="s">
        <v>114</v>
      </c>
      <c r="H605" s="31">
        <v>88365</v>
      </c>
      <c r="I605" s="27">
        <v>3</v>
      </c>
    </row>
    <row r="606" spans="1:9" x14ac:dyDescent="0.25">
      <c r="A606" s="26" t="s">
        <v>720</v>
      </c>
      <c r="B606" s="27" t="s">
        <v>89</v>
      </c>
      <c r="C606" s="26" t="s">
        <v>111</v>
      </c>
      <c r="D606" s="26" t="s">
        <v>80</v>
      </c>
      <c r="E606" s="28">
        <v>44069</v>
      </c>
      <c r="F606" s="29">
        <f t="shared" ca="1" si="9"/>
        <v>3</v>
      </c>
      <c r="G606" s="30" t="s">
        <v>116</v>
      </c>
      <c r="H606" s="31">
        <v>87793</v>
      </c>
      <c r="I606" s="27">
        <v>2</v>
      </c>
    </row>
    <row r="607" spans="1:9" x14ac:dyDescent="0.25">
      <c r="A607" s="26" t="s">
        <v>721</v>
      </c>
      <c r="B607" s="27" t="s">
        <v>123</v>
      </c>
      <c r="C607" s="26" t="s">
        <v>176</v>
      </c>
      <c r="D607" s="26" t="s">
        <v>103</v>
      </c>
      <c r="E607" s="28">
        <v>44069</v>
      </c>
      <c r="F607" s="29">
        <f t="shared" ca="1" si="9"/>
        <v>3</v>
      </c>
      <c r="G607" s="30" t="s">
        <v>101</v>
      </c>
      <c r="H607" s="31">
        <v>28322</v>
      </c>
      <c r="I607" s="27">
        <v>4</v>
      </c>
    </row>
    <row r="608" spans="1:9" x14ac:dyDescent="0.25">
      <c r="A608" s="26" t="s">
        <v>722</v>
      </c>
      <c r="B608" s="27" t="s">
        <v>86</v>
      </c>
      <c r="C608" s="26" t="s">
        <v>113</v>
      </c>
      <c r="D608" s="26" t="s">
        <v>103</v>
      </c>
      <c r="E608" s="28">
        <v>44071</v>
      </c>
      <c r="F608" s="29">
        <f t="shared" ca="1" si="9"/>
        <v>3</v>
      </c>
      <c r="G608" s="30"/>
      <c r="H608" s="31">
        <v>19325</v>
      </c>
      <c r="I608" s="27">
        <v>3</v>
      </c>
    </row>
    <row r="609" spans="1:9" x14ac:dyDescent="0.25">
      <c r="A609" s="26" t="s">
        <v>723</v>
      </c>
      <c r="B609" s="27" t="s">
        <v>86</v>
      </c>
      <c r="C609" s="26" t="s">
        <v>126</v>
      </c>
      <c r="D609" s="26" t="s">
        <v>80</v>
      </c>
      <c r="E609" s="28">
        <v>44078</v>
      </c>
      <c r="F609" s="29">
        <f t="shared" ca="1" si="9"/>
        <v>3</v>
      </c>
      <c r="G609" s="30" t="s">
        <v>104</v>
      </c>
      <c r="H609" s="31">
        <v>103501</v>
      </c>
      <c r="I609" s="27">
        <v>3</v>
      </c>
    </row>
    <row r="610" spans="1:9" x14ac:dyDescent="0.25">
      <c r="A610" s="26" t="s">
        <v>724</v>
      </c>
      <c r="B610" s="27" t="s">
        <v>89</v>
      </c>
      <c r="C610" s="26" t="s">
        <v>228</v>
      </c>
      <c r="D610" s="26" t="s">
        <v>80</v>
      </c>
      <c r="E610" s="28">
        <v>44082</v>
      </c>
      <c r="F610" s="29">
        <f t="shared" ca="1" si="9"/>
        <v>3</v>
      </c>
      <c r="G610" s="30" t="s">
        <v>114</v>
      </c>
      <c r="H610" s="31">
        <v>61486</v>
      </c>
      <c r="I610" s="27">
        <v>2</v>
      </c>
    </row>
    <row r="611" spans="1:9" x14ac:dyDescent="0.25">
      <c r="A611" s="26" t="s">
        <v>725</v>
      </c>
      <c r="B611" s="27" t="s">
        <v>86</v>
      </c>
      <c r="C611" s="26" t="s">
        <v>97</v>
      </c>
      <c r="D611" s="26" t="s">
        <v>91</v>
      </c>
      <c r="E611" s="28">
        <v>44085</v>
      </c>
      <c r="F611" s="29">
        <f t="shared" ca="1" si="9"/>
        <v>3</v>
      </c>
      <c r="G611" s="30"/>
      <c r="H611" s="31">
        <v>77313</v>
      </c>
      <c r="I611" s="27">
        <v>2</v>
      </c>
    </row>
    <row r="612" spans="1:9" x14ac:dyDescent="0.25">
      <c r="A612" s="26" t="s">
        <v>726</v>
      </c>
      <c r="B612" s="27" t="s">
        <v>89</v>
      </c>
      <c r="C612" s="26" t="s">
        <v>87</v>
      </c>
      <c r="D612" s="26" t="s">
        <v>91</v>
      </c>
      <c r="E612" s="28">
        <v>44092</v>
      </c>
      <c r="F612" s="29">
        <f t="shared" ca="1" si="9"/>
        <v>3</v>
      </c>
      <c r="G612" s="30"/>
      <c r="H612" s="31">
        <v>44566</v>
      </c>
      <c r="I612" s="27">
        <v>4</v>
      </c>
    </row>
    <row r="613" spans="1:9" x14ac:dyDescent="0.25">
      <c r="A613" s="26" t="s">
        <v>727</v>
      </c>
      <c r="B613" s="27" t="s">
        <v>99</v>
      </c>
      <c r="C613" s="26" t="s">
        <v>119</v>
      </c>
      <c r="D613" s="26" t="s">
        <v>91</v>
      </c>
      <c r="E613" s="28">
        <v>44093</v>
      </c>
      <c r="F613" s="29">
        <f t="shared" ca="1" si="9"/>
        <v>3</v>
      </c>
      <c r="G613" s="30"/>
      <c r="H613" s="31">
        <v>38071</v>
      </c>
      <c r="I613" s="27">
        <v>1</v>
      </c>
    </row>
    <row r="614" spans="1:9" x14ac:dyDescent="0.25">
      <c r="A614" s="26" t="s">
        <v>728</v>
      </c>
      <c r="B614" s="27" t="s">
        <v>89</v>
      </c>
      <c r="C614" s="26" t="s">
        <v>79</v>
      </c>
      <c r="D614" s="26" t="s">
        <v>103</v>
      </c>
      <c r="E614" s="28">
        <v>44098</v>
      </c>
      <c r="F614" s="29">
        <f t="shared" ca="1" si="9"/>
        <v>2</v>
      </c>
      <c r="G614" s="30" t="s">
        <v>114</v>
      </c>
      <c r="H614" s="31">
        <v>18886</v>
      </c>
      <c r="I614" s="27">
        <v>3</v>
      </c>
    </row>
    <row r="615" spans="1:9" x14ac:dyDescent="0.25">
      <c r="A615" s="26" t="s">
        <v>729</v>
      </c>
      <c r="B615" s="27" t="s">
        <v>86</v>
      </c>
      <c r="C615" s="26" t="s">
        <v>119</v>
      </c>
      <c r="D615" s="26" t="s">
        <v>80</v>
      </c>
      <c r="E615" s="28">
        <v>44100</v>
      </c>
      <c r="F615" s="29">
        <f t="shared" ca="1" si="9"/>
        <v>2</v>
      </c>
      <c r="G615" s="30" t="s">
        <v>84</v>
      </c>
      <c r="H615" s="31">
        <v>61938</v>
      </c>
      <c r="I615" s="27">
        <v>4</v>
      </c>
    </row>
    <row r="616" spans="1:9" x14ac:dyDescent="0.25">
      <c r="A616" s="26" t="s">
        <v>730</v>
      </c>
      <c r="B616" s="27" t="s">
        <v>86</v>
      </c>
      <c r="C616" s="26" t="s">
        <v>119</v>
      </c>
      <c r="D616" s="26" t="s">
        <v>103</v>
      </c>
      <c r="E616" s="28">
        <v>44102</v>
      </c>
      <c r="F616" s="29">
        <f t="shared" ca="1" si="9"/>
        <v>2</v>
      </c>
      <c r="G616" s="30" t="s">
        <v>124</v>
      </c>
      <c r="H616" s="31">
        <v>32053</v>
      </c>
      <c r="I616" s="27">
        <v>4</v>
      </c>
    </row>
    <row r="617" spans="1:9" x14ac:dyDescent="0.25">
      <c r="A617" s="26" t="s">
        <v>731</v>
      </c>
      <c r="B617" s="27" t="s">
        <v>123</v>
      </c>
      <c r="C617" s="26" t="s">
        <v>87</v>
      </c>
      <c r="D617" s="26" t="s">
        <v>103</v>
      </c>
      <c r="E617" s="28">
        <v>44110</v>
      </c>
      <c r="F617" s="29">
        <f t="shared" ca="1" si="9"/>
        <v>2</v>
      </c>
      <c r="G617" s="30" t="s">
        <v>101</v>
      </c>
      <c r="H617" s="31">
        <v>27445</v>
      </c>
      <c r="I617" s="27">
        <v>2</v>
      </c>
    </row>
    <row r="618" spans="1:9" x14ac:dyDescent="0.25">
      <c r="A618" s="26" t="s">
        <v>732</v>
      </c>
      <c r="B618" s="27" t="s">
        <v>86</v>
      </c>
      <c r="C618" s="26" t="s">
        <v>83</v>
      </c>
      <c r="D618" s="26" t="s">
        <v>91</v>
      </c>
      <c r="E618" s="28">
        <v>44113</v>
      </c>
      <c r="F618" s="29">
        <f t="shared" ca="1" si="9"/>
        <v>2</v>
      </c>
      <c r="G618" s="30"/>
      <c r="H618" s="31">
        <v>94071</v>
      </c>
      <c r="I618" s="27">
        <v>1</v>
      </c>
    </row>
    <row r="619" spans="1:9" x14ac:dyDescent="0.25">
      <c r="A619" s="26" t="s">
        <v>733</v>
      </c>
      <c r="B619" s="27" t="s">
        <v>89</v>
      </c>
      <c r="C619" s="26" t="s">
        <v>309</v>
      </c>
      <c r="D619" s="26" t="s">
        <v>80</v>
      </c>
      <c r="E619" s="28">
        <v>44120</v>
      </c>
      <c r="F619" s="29">
        <f t="shared" ca="1" si="9"/>
        <v>2</v>
      </c>
      <c r="G619" s="30" t="s">
        <v>186</v>
      </c>
      <c r="H619" s="31">
        <v>25329</v>
      </c>
      <c r="I619" s="27">
        <v>1</v>
      </c>
    </row>
    <row r="620" spans="1:9" x14ac:dyDescent="0.25">
      <c r="A620" s="26" t="s">
        <v>734</v>
      </c>
      <c r="B620" s="27" t="s">
        <v>89</v>
      </c>
      <c r="C620" s="26" t="s">
        <v>87</v>
      </c>
      <c r="D620" s="26" t="s">
        <v>91</v>
      </c>
      <c r="E620" s="28">
        <v>44127</v>
      </c>
      <c r="F620" s="29">
        <f t="shared" ca="1" si="9"/>
        <v>2</v>
      </c>
      <c r="G620" s="30"/>
      <c r="H620" s="31">
        <v>106467</v>
      </c>
      <c r="I620" s="27">
        <v>2</v>
      </c>
    </row>
    <row r="621" spans="1:9" x14ac:dyDescent="0.25">
      <c r="A621" s="26" t="s">
        <v>735</v>
      </c>
      <c r="B621" s="27" t="s">
        <v>86</v>
      </c>
      <c r="C621" s="26" t="s">
        <v>87</v>
      </c>
      <c r="D621" s="26" t="s">
        <v>80</v>
      </c>
      <c r="E621" s="28">
        <v>44128</v>
      </c>
      <c r="F621" s="29">
        <f t="shared" ca="1" si="9"/>
        <v>2</v>
      </c>
      <c r="G621" s="30" t="s">
        <v>81</v>
      </c>
      <c r="H621" s="31">
        <v>95401</v>
      </c>
      <c r="I621" s="27">
        <v>1</v>
      </c>
    </row>
    <row r="622" spans="1:9" x14ac:dyDescent="0.25">
      <c r="A622" s="26" t="s">
        <v>736</v>
      </c>
      <c r="B622" s="27" t="s">
        <v>86</v>
      </c>
      <c r="C622" s="26" t="s">
        <v>79</v>
      </c>
      <c r="D622" s="26" t="s">
        <v>80</v>
      </c>
      <c r="E622" s="28">
        <v>44129</v>
      </c>
      <c r="F622" s="29">
        <f t="shared" ca="1" si="9"/>
        <v>2</v>
      </c>
      <c r="G622" s="30" t="s">
        <v>81</v>
      </c>
      <c r="H622" s="31">
        <v>83444</v>
      </c>
      <c r="I622" s="27">
        <v>4</v>
      </c>
    </row>
    <row r="623" spans="1:9" x14ac:dyDescent="0.25">
      <c r="A623" s="26" t="s">
        <v>737</v>
      </c>
      <c r="B623" s="27" t="s">
        <v>89</v>
      </c>
      <c r="C623" s="26" t="s">
        <v>119</v>
      </c>
      <c r="D623" s="26" t="s">
        <v>80</v>
      </c>
      <c r="E623" s="28">
        <v>44138</v>
      </c>
      <c r="F623" s="29">
        <f t="shared" ca="1" si="9"/>
        <v>2</v>
      </c>
      <c r="G623" s="30" t="s">
        <v>84</v>
      </c>
      <c r="H623" s="31">
        <v>40522</v>
      </c>
      <c r="I623" s="27">
        <v>2</v>
      </c>
    </row>
    <row r="624" spans="1:9" x14ac:dyDescent="0.25">
      <c r="A624" s="26" t="s">
        <v>738</v>
      </c>
      <c r="B624" s="27" t="s">
        <v>86</v>
      </c>
      <c r="C624" s="26" t="s">
        <v>119</v>
      </c>
      <c r="D624" s="26" t="s">
        <v>80</v>
      </c>
      <c r="E624" s="28">
        <v>44140</v>
      </c>
      <c r="F624" s="29">
        <f t="shared" ca="1" si="9"/>
        <v>2</v>
      </c>
      <c r="G624" s="30" t="s">
        <v>101</v>
      </c>
      <c r="H624" s="31">
        <v>73828</v>
      </c>
      <c r="I624" s="27">
        <v>3</v>
      </c>
    </row>
    <row r="625" spans="1:9" x14ac:dyDescent="0.25">
      <c r="A625" s="26" t="s">
        <v>739</v>
      </c>
      <c r="B625" s="27" t="s">
        <v>86</v>
      </c>
      <c r="C625" s="26" t="s">
        <v>79</v>
      </c>
      <c r="D625" s="26" t="s">
        <v>80</v>
      </c>
      <c r="E625" s="28">
        <v>44145</v>
      </c>
      <c r="F625" s="29">
        <f t="shared" ca="1" si="9"/>
        <v>2</v>
      </c>
      <c r="G625" s="30" t="s">
        <v>81</v>
      </c>
      <c r="H625" s="31">
        <v>61699</v>
      </c>
      <c r="I625" s="27">
        <v>5</v>
      </c>
    </row>
    <row r="626" spans="1:9" x14ac:dyDescent="0.25">
      <c r="A626" s="26" t="s">
        <v>740</v>
      </c>
      <c r="B626" s="27" t="s">
        <v>89</v>
      </c>
      <c r="C626" s="26" t="s">
        <v>173</v>
      </c>
      <c r="D626" s="26" t="s">
        <v>80</v>
      </c>
      <c r="E626" s="28">
        <v>44149</v>
      </c>
      <c r="F626" s="29">
        <f t="shared" ca="1" si="9"/>
        <v>2</v>
      </c>
      <c r="G626" s="30" t="s">
        <v>114</v>
      </c>
      <c r="H626" s="31">
        <v>13992</v>
      </c>
      <c r="I626" s="27">
        <v>4</v>
      </c>
    </row>
    <row r="627" spans="1:9" x14ac:dyDescent="0.25">
      <c r="A627" s="26" t="s">
        <v>741</v>
      </c>
      <c r="B627" s="27" t="s">
        <v>99</v>
      </c>
      <c r="C627" s="26" t="s">
        <v>190</v>
      </c>
      <c r="D627" s="26" t="s">
        <v>80</v>
      </c>
      <c r="E627" s="28">
        <v>44151</v>
      </c>
      <c r="F627" s="29">
        <f t="shared" ca="1" si="9"/>
        <v>2</v>
      </c>
      <c r="G627" s="30" t="s">
        <v>114</v>
      </c>
      <c r="H627" s="31">
        <v>37804</v>
      </c>
      <c r="I627" s="27">
        <v>4</v>
      </c>
    </row>
    <row r="628" spans="1:9" x14ac:dyDescent="0.25">
      <c r="A628" s="26" t="s">
        <v>742</v>
      </c>
      <c r="B628" s="27" t="s">
        <v>99</v>
      </c>
      <c r="C628" s="26" t="s">
        <v>87</v>
      </c>
      <c r="D628" s="26" t="s">
        <v>91</v>
      </c>
      <c r="E628" s="28">
        <v>44151</v>
      </c>
      <c r="F628" s="29">
        <f t="shared" ca="1" si="9"/>
        <v>2</v>
      </c>
      <c r="G628" s="30"/>
      <c r="H628" s="31">
        <v>33037</v>
      </c>
      <c r="I628" s="27">
        <v>1</v>
      </c>
    </row>
    <row r="629" spans="1:9" x14ac:dyDescent="0.25">
      <c r="A629" s="26" t="s">
        <v>743</v>
      </c>
      <c r="B629" s="27" t="s">
        <v>99</v>
      </c>
      <c r="C629" s="26" t="s">
        <v>300</v>
      </c>
      <c r="D629" s="26" t="s">
        <v>80</v>
      </c>
      <c r="E629" s="28">
        <v>44152</v>
      </c>
      <c r="F629" s="29">
        <f t="shared" ca="1" si="9"/>
        <v>2</v>
      </c>
      <c r="G629" s="30" t="s">
        <v>101</v>
      </c>
      <c r="H629" s="31">
        <v>99364</v>
      </c>
      <c r="I629" s="27">
        <v>2</v>
      </c>
    </row>
    <row r="630" spans="1:9" x14ac:dyDescent="0.25">
      <c r="A630" s="26" t="s">
        <v>744</v>
      </c>
      <c r="B630" s="27" t="s">
        <v>106</v>
      </c>
      <c r="C630" s="26" t="s">
        <v>87</v>
      </c>
      <c r="D630" s="26" t="s">
        <v>103</v>
      </c>
      <c r="E630" s="28">
        <v>44155</v>
      </c>
      <c r="F630" s="29">
        <f t="shared" ca="1" si="9"/>
        <v>2</v>
      </c>
      <c r="G630" s="30" t="s">
        <v>81</v>
      </c>
      <c r="H630" s="31">
        <v>22617</v>
      </c>
      <c r="I630" s="27">
        <v>2</v>
      </c>
    </row>
    <row r="631" spans="1:9" x14ac:dyDescent="0.25">
      <c r="A631" s="26" t="s">
        <v>745</v>
      </c>
      <c r="B631" s="27" t="s">
        <v>123</v>
      </c>
      <c r="C631" s="26" t="s">
        <v>119</v>
      </c>
      <c r="D631" s="26" t="s">
        <v>91</v>
      </c>
      <c r="E631" s="28">
        <v>44158</v>
      </c>
      <c r="F631" s="29">
        <f t="shared" ca="1" si="9"/>
        <v>2</v>
      </c>
      <c r="G631" s="30"/>
      <c r="H631" s="31">
        <v>106746</v>
      </c>
      <c r="I631" s="27">
        <v>3</v>
      </c>
    </row>
    <row r="632" spans="1:9" x14ac:dyDescent="0.25">
      <c r="A632" s="26" t="s">
        <v>746</v>
      </c>
      <c r="B632" s="27" t="s">
        <v>89</v>
      </c>
      <c r="C632" s="26" t="s">
        <v>119</v>
      </c>
      <c r="D632" s="26" t="s">
        <v>80</v>
      </c>
      <c r="E632" s="28">
        <v>44161</v>
      </c>
      <c r="F632" s="29">
        <f t="shared" ca="1" si="9"/>
        <v>2</v>
      </c>
      <c r="G632" s="30" t="s">
        <v>81</v>
      </c>
      <c r="H632" s="31">
        <v>32186</v>
      </c>
      <c r="I632" s="27">
        <v>5</v>
      </c>
    </row>
    <row r="633" spans="1:9" x14ac:dyDescent="0.25">
      <c r="A633" s="26" t="s">
        <v>747</v>
      </c>
      <c r="B633" s="27" t="s">
        <v>86</v>
      </c>
      <c r="C633" s="26" t="s">
        <v>94</v>
      </c>
      <c r="D633" s="26" t="s">
        <v>80</v>
      </c>
      <c r="E633" s="28">
        <v>44162</v>
      </c>
      <c r="F633" s="29">
        <f t="shared" ca="1" si="9"/>
        <v>2</v>
      </c>
      <c r="G633" s="30" t="s">
        <v>81</v>
      </c>
      <c r="H633" s="31">
        <v>116974</v>
      </c>
      <c r="I633" s="27">
        <v>4</v>
      </c>
    </row>
    <row r="634" spans="1:9" x14ac:dyDescent="0.25">
      <c r="A634" s="26" t="s">
        <v>748</v>
      </c>
      <c r="B634" s="27" t="s">
        <v>99</v>
      </c>
      <c r="C634" s="26" t="s">
        <v>87</v>
      </c>
      <c r="D634" s="26" t="s">
        <v>91</v>
      </c>
      <c r="E634" s="28">
        <v>44164</v>
      </c>
      <c r="F634" s="29">
        <f t="shared" ca="1" si="9"/>
        <v>2</v>
      </c>
      <c r="G634" s="30"/>
      <c r="H634" s="31">
        <v>118969</v>
      </c>
      <c r="I634" s="27">
        <v>2</v>
      </c>
    </row>
    <row r="635" spans="1:9" x14ac:dyDescent="0.25">
      <c r="A635" s="26" t="s">
        <v>749</v>
      </c>
      <c r="B635" s="27" t="s">
        <v>89</v>
      </c>
      <c r="C635" s="26" t="s">
        <v>83</v>
      </c>
      <c r="D635" s="26" t="s">
        <v>95</v>
      </c>
      <c r="E635" s="28">
        <v>44168</v>
      </c>
      <c r="F635" s="29">
        <f t="shared" ca="1" si="9"/>
        <v>2</v>
      </c>
      <c r="G635" s="30"/>
      <c r="H635" s="31">
        <v>27286</v>
      </c>
      <c r="I635" s="27">
        <v>3</v>
      </c>
    </row>
    <row r="636" spans="1:9" x14ac:dyDescent="0.25">
      <c r="A636" s="26" t="s">
        <v>750</v>
      </c>
      <c r="B636" s="27" t="s">
        <v>123</v>
      </c>
      <c r="C636" s="26" t="s">
        <v>79</v>
      </c>
      <c r="D636" s="26" t="s">
        <v>80</v>
      </c>
      <c r="E636" s="28">
        <v>44172</v>
      </c>
      <c r="F636" s="29">
        <f t="shared" ca="1" si="9"/>
        <v>2</v>
      </c>
      <c r="G636" s="30" t="s">
        <v>124</v>
      </c>
      <c r="H636" s="31">
        <v>35637</v>
      </c>
      <c r="I636" s="27">
        <v>4</v>
      </c>
    </row>
    <row r="637" spans="1:9" x14ac:dyDescent="0.25">
      <c r="A637" s="26" t="s">
        <v>751</v>
      </c>
      <c r="B637" s="27" t="s">
        <v>106</v>
      </c>
      <c r="C637" s="26" t="s">
        <v>100</v>
      </c>
      <c r="D637" s="26" t="s">
        <v>91</v>
      </c>
      <c r="E637" s="28">
        <v>44173</v>
      </c>
      <c r="F637" s="29">
        <f t="shared" ca="1" si="9"/>
        <v>2</v>
      </c>
      <c r="G637" s="30"/>
      <c r="H637" s="31">
        <v>91650</v>
      </c>
      <c r="I637" s="27">
        <v>5</v>
      </c>
    </row>
    <row r="638" spans="1:9" x14ac:dyDescent="0.25">
      <c r="A638" s="26" t="s">
        <v>752</v>
      </c>
      <c r="B638" s="27" t="s">
        <v>99</v>
      </c>
      <c r="C638" s="26" t="s">
        <v>94</v>
      </c>
      <c r="D638" s="26" t="s">
        <v>80</v>
      </c>
      <c r="E638" s="28">
        <v>44180</v>
      </c>
      <c r="F638" s="29">
        <f t="shared" ca="1" si="9"/>
        <v>2</v>
      </c>
      <c r="G638" s="30" t="s">
        <v>104</v>
      </c>
      <c r="H638" s="31">
        <v>58866</v>
      </c>
      <c r="I638" s="27">
        <v>1</v>
      </c>
    </row>
    <row r="639" spans="1:9" x14ac:dyDescent="0.25">
      <c r="A639" s="26" t="s">
        <v>753</v>
      </c>
      <c r="B639" s="27" t="s">
        <v>89</v>
      </c>
      <c r="C639" s="26" t="s">
        <v>119</v>
      </c>
      <c r="D639" s="26" t="s">
        <v>80</v>
      </c>
      <c r="E639" s="28">
        <v>44187</v>
      </c>
      <c r="F639" s="29">
        <f t="shared" ca="1" si="9"/>
        <v>2</v>
      </c>
      <c r="G639" s="30" t="s">
        <v>116</v>
      </c>
      <c r="H639" s="31">
        <v>49003</v>
      </c>
      <c r="I639" s="27">
        <v>4</v>
      </c>
    </row>
    <row r="640" spans="1:9" x14ac:dyDescent="0.25">
      <c r="A640" s="26" t="s">
        <v>754</v>
      </c>
      <c r="B640" s="27" t="s">
        <v>89</v>
      </c>
      <c r="C640" s="26" t="s">
        <v>254</v>
      </c>
      <c r="D640" s="26" t="s">
        <v>80</v>
      </c>
      <c r="E640" s="28">
        <v>44197</v>
      </c>
      <c r="F640" s="29">
        <f t="shared" ca="1" si="9"/>
        <v>2</v>
      </c>
      <c r="G640" s="30" t="s">
        <v>101</v>
      </c>
      <c r="H640" s="31">
        <v>112119</v>
      </c>
      <c r="I640" s="27">
        <v>1</v>
      </c>
    </row>
    <row r="641" spans="1:9" x14ac:dyDescent="0.25">
      <c r="A641" s="26" t="s">
        <v>755</v>
      </c>
      <c r="B641" s="27" t="s">
        <v>99</v>
      </c>
      <c r="C641" s="26" t="s">
        <v>190</v>
      </c>
      <c r="D641" s="26" t="s">
        <v>91</v>
      </c>
      <c r="E641" s="28">
        <v>44201</v>
      </c>
      <c r="F641" s="29">
        <f t="shared" ca="1" si="9"/>
        <v>2</v>
      </c>
      <c r="G641" s="30"/>
      <c r="H641" s="31">
        <v>115045</v>
      </c>
      <c r="I641" s="27">
        <v>1</v>
      </c>
    </row>
    <row r="642" spans="1:9" x14ac:dyDescent="0.25">
      <c r="A642" s="26" t="s">
        <v>756</v>
      </c>
      <c r="B642" s="27" t="s">
        <v>86</v>
      </c>
      <c r="C642" s="26" t="s">
        <v>119</v>
      </c>
      <c r="D642" s="26" t="s">
        <v>80</v>
      </c>
      <c r="E642" s="28">
        <v>44201</v>
      </c>
      <c r="F642" s="29">
        <f t="shared" ref="F642:F705" ca="1" si="10">DATEDIF(E642,TODAY(),"Y")</f>
        <v>2</v>
      </c>
      <c r="G642" s="30" t="s">
        <v>104</v>
      </c>
      <c r="H642" s="31">
        <v>17410</v>
      </c>
      <c r="I642" s="27">
        <v>4</v>
      </c>
    </row>
    <row r="643" spans="1:9" x14ac:dyDescent="0.25">
      <c r="A643" s="26" t="s">
        <v>757</v>
      </c>
      <c r="B643" s="27" t="s">
        <v>123</v>
      </c>
      <c r="C643" s="26" t="s">
        <v>119</v>
      </c>
      <c r="D643" s="26" t="s">
        <v>80</v>
      </c>
      <c r="E643" s="28">
        <v>44202</v>
      </c>
      <c r="F643" s="29">
        <f t="shared" ca="1" si="10"/>
        <v>2</v>
      </c>
      <c r="G643" s="30" t="s">
        <v>101</v>
      </c>
      <c r="H643" s="31">
        <v>46976</v>
      </c>
      <c r="I643" s="27">
        <v>3</v>
      </c>
    </row>
    <row r="644" spans="1:9" x14ac:dyDescent="0.25">
      <c r="A644" s="26" t="s">
        <v>758</v>
      </c>
      <c r="B644" s="27" t="s">
        <v>89</v>
      </c>
      <c r="C644" s="26" t="s">
        <v>87</v>
      </c>
      <c r="D644" s="26" t="s">
        <v>103</v>
      </c>
      <c r="E644" s="28">
        <v>44211</v>
      </c>
      <c r="F644" s="29">
        <f t="shared" ca="1" si="10"/>
        <v>2</v>
      </c>
      <c r="G644" s="30" t="s">
        <v>81</v>
      </c>
      <c r="H644" s="31">
        <v>24592</v>
      </c>
      <c r="I644" s="27">
        <v>3</v>
      </c>
    </row>
    <row r="645" spans="1:9" x14ac:dyDescent="0.25">
      <c r="A645" s="26" t="s">
        <v>759</v>
      </c>
      <c r="B645" s="27" t="s">
        <v>78</v>
      </c>
      <c r="C645" s="26" t="s">
        <v>119</v>
      </c>
      <c r="D645" s="26" t="s">
        <v>80</v>
      </c>
      <c r="E645" s="28">
        <v>44214</v>
      </c>
      <c r="F645" s="29">
        <f t="shared" ca="1" si="10"/>
        <v>2</v>
      </c>
      <c r="G645" s="30" t="s">
        <v>81</v>
      </c>
      <c r="H645" s="31">
        <v>115231</v>
      </c>
      <c r="I645" s="27">
        <v>3</v>
      </c>
    </row>
    <row r="646" spans="1:9" x14ac:dyDescent="0.25">
      <c r="A646" s="26" t="s">
        <v>760</v>
      </c>
      <c r="B646" s="27" t="s">
        <v>86</v>
      </c>
      <c r="C646" s="26" t="s">
        <v>173</v>
      </c>
      <c r="D646" s="26" t="s">
        <v>95</v>
      </c>
      <c r="E646" s="28">
        <v>44215</v>
      </c>
      <c r="F646" s="29">
        <f t="shared" ca="1" si="10"/>
        <v>2</v>
      </c>
      <c r="G646" s="30"/>
      <c r="H646" s="31">
        <v>23637</v>
      </c>
      <c r="I646" s="27">
        <v>4</v>
      </c>
    </row>
    <row r="647" spans="1:9" x14ac:dyDescent="0.25">
      <c r="A647" s="26" t="s">
        <v>761</v>
      </c>
      <c r="B647" s="27" t="s">
        <v>99</v>
      </c>
      <c r="C647" s="26" t="s">
        <v>108</v>
      </c>
      <c r="D647" s="26" t="s">
        <v>80</v>
      </c>
      <c r="E647" s="28">
        <v>44230</v>
      </c>
      <c r="F647" s="29">
        <f t="shared" ca="1" si="10"/>
        <v>2</v>
      </c>
      <c r="G647" s="30" t="s">
        <v>101</v>
      </c>
      <c r="H647" s="31">
        <v>66247</v>
      </c>
      <c r="I647" s="27">
        <v>2</v>
      </c>
    </row>
    <row r="648" spans="1:9" x14ac:dyDescent="0.25">
      <c r="A648" s="26" t="s">
        <v>762</v>
      </c>
      <c r="B648" s="27" t="s">
        <v>89</v>
      </c>
      <c r="C648" s="26" t="s">
        <v>111</v>
      </c>
      <c r="D648" s="26" t="s">
        <v>80</v>
      </c>
      <c r="E648" s="28">
        <v>44231</v>
      </c>
      <c r="F648" s="29">
        <f t="shared" ca="1" si="10"/>
        <v>2</v>
      </c>
      <c r="G648" s="30" t="s">
        <v>101</v>
      </c>
      <c r="H648" s="31">
        <v>21300</v>
      </c>
      <c r="I648" s="27">
        <v>3</v>
      </c>
    </row>
    <row r="649" spans="1:9" x14ac:dyDescent="0.25">
      <c r="A649" s="26" t="s">
        <v>763</v>
      </c>
      <c r="B649" s="27" t="s">
        <v>99</v>
      </c>
      <c r="C649" s="26" t="s">
        <v>119</v>
      </c>
      <c r="D649" s="26" t="s">
        <v>103</v>
      </c>
      <c r="E649" s="28">
        <v>44243</v>
      </c>
      <c r="F649" s="29">
        <f t="shared" ca="1" si="10"/>
        <v>2</v>
      </c>
      <c r="G649" s="30" t="s">
        <v>81</v>
      </c>
      <c r="H649" s="31">
        <v>16033</v>
      </c>
      <c r="I649" s="27">
        <v>4</v>
      </c>
    </row>
    <row r="650" spans="1:9" x14ac:dyDescent="0.25">
      <c r="A650" s="26" t="s">
        <v>764</v>
      </c>
      <c r="B650" s="27" t="s">
        <v>106</v>
      </c>
      <c r="C650" s="26" t="s">
        <v>79</v>
      </c>
      <c r="D650" s="26" t="s">
        <v>91</v>
      </c>
      <c r="E650" s="28">
        <v>44257</v>
      </c>
      <c r="F650" s="29">
        <f t="shared" ca="1" si="10"/>
        <v>2</v>
      </c>
      <c r="G650" s="30"/>
      <c r="H650" s="31">
        <v>53546</v>
      </c>
      <c r="I650" s="27">
        <v>5</v>
      </c>
    </row>
    <row r="651" spans="1:9" x14ac:dyDescent="0.25">
      <c r="A651" s="26" t="s">
        <v>765</v>
      </c>
      <c r="B651" s="27" t="s">
        <v>89</v>
      </c>
      <c r="C651" s="26" t="s">
        <v>83</v>
      </c>
      <c r="D651" s="26" t="s">
        <v>95</v>
      </c>
      <c r="E651" s="28">
        <v>44257</v>
      </c>
      <c r="F651" s="29">
        <f t="shared" ca="1" si="10"/>
        <v>2</v>
      </c>
      <c r="G651" s="30"/>
      <c r="H651" s="31">
        <v>30414</v>
      </c>
      <c r="I651" s="27">
        <v>3</v>
      </c>
    </row>
    <row r="652" spans="1:9" x14ac:dyDescent="0.25">
      <c r="A652" s="26" t="s">
        <v>766</v>
      </c>
      <c r="B652" s="27" t="s">
        <v>99</v>
      </c>
      <c r="C652" s="26" t="s">
        <v>100</v>
      </c>
      <c r="D652" s="26" t="s">
        <v>103</v>
      </c>
      <c r="E652" s="28">
        <v>44257</v>
      </c>
      <c r="F652" s="29">
        <f t="shared" ca="1" si="10"/>
        <v>2</v>
      </c>
      <c r="G652" s="30" t="s">
        <v>81</v>
      </c>
      <c r="H652" s="31">
        <v>15814</v>
      </c>
      <c r="I652" s="27">
        <v>4</v>
      </c>
    </row>
    <row r="653" spans="1:9" x14ac:dyDescent="0.25">
      <c r="A653" s="26" t="s">
        <v>767</v>
      </c>
      <c r="B653" s="27" t="s">
        <v>89</v>
      </c>
      <c r="C653" s="26" t="s">
        <v>97</v>
      </c>
      <c r="D653" s="26" t="s">
        <v>80</v>
      </c>
      <c r="E653" s="28">
        <v>44267</v>
      </c>
      <c r="F653" s="29">
        <f t="shared" ca="1" si="10"/>
        <v>2</v>
      </c>
      <c r="G653" s="30" t="s">
        <v>81</v>
      </c>
      <c r="H653" s="31">
        <v>118556</v>
      </c>
      <c r="I653" s="27">
        <v>1</v>
      </c>
    </row>
    <row r="654" spans="1:9" x14ac:dyDescent="0.25">
      <c r="A654" s="26" t="s">
        <v>768</v>
      </c>
      <c r="B654" s="27" t="s">
        <v>86</v>
      </c>
      <c r="C654" s="26" t="s">
        <v>126</v>
      </c>
      <c r="D654" s="26" t="s">
        <v>80</v>
      </c>
      <c r="E654" s="28">
        <v>44269</v>
      </c>
      <c r="F654" s="29">
        <f t="shared" ca="1" si="10"/>
        <v>2</v>
      </c>
      <c r="G654" s="30" t="s">
        <v>186</v>
      </c>
      <c r="H654" s="31">
        <v>113728</v>
      </c>
      <c r="I654" s="27">
        <v>4</v>
      </c>
    </row>
    <row r="655" spans="1:9" x14ac:dyDescent="0.25">
      <c r="A655" s="26" t="s">
        <v>769</v>
      </c>
      <c r="B655" s="27" t="s">
        <v>78</v>
      </c>
      <c r="C655" s="26" t="s">
        <v>119</v>
      </c>
      <c r="D655" s="26" t="s">
        <v>91</v>
      </c>
      <c r="E655" s="28">
        <v>44273</v>
      </c>
      <c r="F655" s="29">
        <f t="shared" ca="1" si="10"/>
        <v>2</v>
      </c>
      <c r="G655" s="30"/>
      <c r="H655" s="31">
        <v>21885</v>
      </c>
      <c r="I655" s="27">
        <v>2</v>
      </c>
    </row>
    <row r="656" spans="1:9" x14ac:dyDescent="0.25">
      <c r="A656" s="26" t="s">
        <v>770</v>
      </c>
      <c r="B656" s="27" t="s">
        <v>78</v>
      </c>
      <c r="C656" s="26" t="s">
        <v>100</v>
      </c>
      <c r="D656" s="26" t="s">
        <v>80</v>
      </c>
      <c r="E656" s="28">
        <v>44283</v>
      </c>
      <c r="F656" s="29">
        <f t="shared" ca="1" si="10"/>
        <v>2</v>
      </c>
      <c r="G656" s="30" t="s">
        <v>84</v>
      </c>
      <c r="H656" s="31">
        <v>46124</v>
      </c>
      <c r="I656" s="27">
        <v>5</v>
      </c>
    </row>
    <row r="657" spans="1:9" x14ac:dyDescent="0.25">
      <c r="A657" s="26" t="s">
        <v>771</v>
      </c>
      <c r="B657" s="27" t="s">
        <v>86</v>
      </c>
      <c r="C657" s="26" t="s">
        <v>97</v>
      </c>
      <c r="D657" s="26" t="s">
        <v>80</v>
      </c>
      <c r="E657" s="28">
        <v>44284</v>
      </c>
      <c r="F657" s="29">
        <f t="shared" ca="1" si="10"/>
        <v>2</v>
      </c>
      <c r="G657" s="30" t="s">
        <v>84</v>
      </c>
      <c r="H657" s="31">
        <v>105575</v>
      </c>
      <c r="I657" s="27">
        <v>1</v>
      </c>
    </row>
    <row r="658" spans="1:9" x14ac:dyDescent="0.25">
      <c r="A658" s="26" t="s">
        <v>772</v>
      </c>
      <c r="B658" s="27" t="s">
        <v>89</v>
      </c>
      <c r="C658" s="26" t="s">
        <v>119</v>
      </c>
      <c r="D658" s="26" t="s">
        <v>91</v>
      </c>
      <c r="E658" s="28">
        <v>44287</v>
      </c>
      <c r="F658" s="29">
        <f t="shared" ca="1" si="10"/>
        <v>2</v>
      </c>
      <c r="G658" s="30"/>
      <c r="H658" s="31">
        <v>42746</v>
      </c>
      <c r="I658" s="27">
        <v>2</v>
      </c>
    </row>
    <row r="659" spans="1:9" x14ac:dyDescent="0.25">
      <c r="A659" s="26" t="s">
        <v>773</v>
      </c>
      <c r="B659" s="27" t="s">
        <v>106</v>
      </c>
      <c r="C659" s="26" t="s">
        <v>119</v>
      </c>
      <c r="D659" s="26" t="s">
        <v>91</v>
      </c>
      <c r="E659" s="28">
        <v>44289</v>
      </c>
      <c r="F659" s="29">
        <f t="shared" ca="1" si="10"/>
        <v>2</v>
      </c>
      <c r="G659" s="30"/>
      <c r="H659" s="31">
        <v>30457</v>
      </c>
      <c r="I659" s="27">
        <v>1</v>
      </c>
    </row>
    <row r="660" spans="1:9" x14ac:dyDescent="0.25">
      <c r="A660" s="26" t="s">
        <v>774</v>
      </c>
      <c r="B660" s="27" t="s">
        <v>86</v>
      </c>
      <c r="C660" s="26" t="s">
        <v>108</v>
      </c>
      <c r="D660" s="26" t="s">
        <v>80</v>
      </c>
      <c r="E660" s="28">
        <v>44295</v>
      </c>
      <c r="F660" s="29">
        <f t="shared" ca="1" si="10"/>
        <v>2</v>
      </c>
      <c r="G660" s="30" t="s">
        <v>101</v>
      </c>
      <c r="H660" s="31">
        <v>34607</v>
      </c>
      <c r="I660" s="27">
        <v>5</v>
      </c>
    </row>
    <row r="661" spans="1:9" x14ac:dyDescent="0.25">
      <c r="A661" s="26" t="s">
        <v>775</v>
      </c>
      <c r="B661" s="27" t="s">
        <v>86</v>
      </c>
      <c r="C661" s="26" t="s">
        <v>111</v>
      </c>
      <c r="D661" s="26" t="s">
        <v>80</v>
      </c>
      <c r="E661" s="28">
        <v>44296</v>
      </c>
      <c r="F661" s="29">
        <f t="shared" ca="1" si="10"/>
        <v>2</v>
      </c>
      <c r="G661" s="30" t="s">
        <v>84</v>
      </c>
      <c r="H661" s="31">
        <v>87956</v>
      </c>
      <c r="I661" s="27">
        <v>4</v>
      </c>
    </row>
    <row r="662" spans="1:9" x14ac:dyDescent="0.25">
      <c r="A662" s="26" t="s">
        <v>776</v>
      </c>
      <c r="B662" s="27" t="s">
        <v>123</v>
      </c>
      <c r="C662" s="26" t="s">
        <v>119</v>
      </c>
      <c r="D662" s="26" t="s">
        <v>80</v>
      </c>
      <c r="E662" s="28">
        <v>44303</v>
      </c>
      <c r="F662" s="29">
        <f t="shared" ca="1" si="10"/>
        <v>2</v>
      </c>
      <c r="G662" s="30" t="s">
        <v>124</v>
      </c>
      <c r="H662" s="31">
        <v>62045</v>
      </c>
      <c r="I662" s="27">
        <v>2</v>
      </c>
    </row>
    <row r="663" spans="1:9" x14ac:dyDescent="0.25">
      <c r="A663" s="26" t="s">
        <v>777</v>
      </c>
      <c r="B663" s="27" t="s">
        <v>89</v>
      </c>
      <c r="C663" s="26" t="s">
        <v>119</v>
      </c>
      <c r="D663" s="26" t="s">
        <v>80</v>
      </c>
      <c r="E663" s="28">
        <v>44306</v>
      </c>
      <c r="F663" s="29">
        <f t="shared" ca="1" si="10"/>
        <v>2</v>
      </c>
      <c r="G663" s="30" t="s">
        <v>114</v>
      </c>
      <c r="H663" s="31">
        <v>29686</v>
      </c>
      <c r="I663" s="27">
        <v>2</v>
      </c>
    </row>
    <row r="664" spans="1:9" x14ac:dyDescent="0.25">
      <c r="A664" s="26" t="s">
        <v>778</v>
      </c>
      <c r="B664" s="27" t="s">
        <v>99</v>
      </c>
      <c r="C664" s="26" t="s">
        <v>126</v>
      </c>
      <c r="D664" s="26" t="s">
        <v>91</v>
      </c>
      <c r="E664" s="28">
        <v>44322</v>
      </c>
      <c r="F664" s="29">
        <f t="shared" ca="1" si="10"/>
        <v>2</v>
      </c>
      <c r="G664" s="30"/>
      <c r="H664" s="31">
        <v>92302</v>
      </c>
      <c r="I664" s="27">
        <v>5</v>
      </c>
    </row>
    <row r="665" spans="1:9" x14ac:dyDescent="0.25">
      <c r="A665" s="26" t="s">
        <v>779</v>
      </c>
      <c r="B665" s="27" t="s">
        <v>99</v>
      </c>
      <c r="C665" s="26" t="s">
        <v>111</v>
      </c>
      <c r="D665" s="26" t="s">
        <v>103</v>
      </c>
      <c r="E665" s="28">
        <v>44329</v>
      </c>
      <c r="F665" s="29">
        <f t="shared" ca="1" si="10"/>
        <v>2</v>
      </c>
      <c r="G665" s="30" t="s">
        <v>114</v>
      </c>
      <c r="H665" s="31">
        <v>19983</v>
      </c>
      <c r="I665" s="27">
        <v>5</v>
      </c>
    </row>
    <row r="666" spans="1:9" x14ac:dyDescent="0.25">
      <c r="A666" s="26" t="s">
        <v>780</v>
      </c>
      <c r="B666" s="27" t="s">
        <v>106</v>
      </c>
      <c r="C666" s="26" t="s">
        <v>108</v>
      </c>
      <c r="D666" s="26" t="s">
        <v>91</v>
      </c>
      <c r="E666" s="28">
        <v>44336</v>
      </c>
      <c r="F666" s="29">
        <f t="shared" ca="1" si="10"/>
        <v>2</v>
      </c>
      <c r="G666" s="30"/>
      <c r="H666" s="31">
        <v>90334</v>
      </c>
      <c r="I666" s="27">
        <v>4</v>
      </c>
    </row>
    <row r="667" spans="1:9" x14ac:dyDescent="0.25">
      <c r="A667" s="26" t="s">
        <v>781</v>
      </c>
      <c r="B667" s="27" t="s">
        <v>86</v>
      </c>
      <c r="C667" s="26" t="s">
        <v>119</v>
      </c>
      <c r="D667" s="26" t="s">
        <v>91</v>
      </c>
      <c r="E667" s="28">
        <v>44339</v>
      </c>
      <c r="F667" s="29">
        <f t="shared" ca="1" si="10"/>
        <v>2</v>
      </c>
      <c r="G667" s="30"/>
      <c r="H667" s="31">
        <v>81755</v>
      </c>
      <c r="I667" s="27">
        <v>5</v>
      </c>
    </row>
    <row r="668" spans="1:9" x14ac:dyDescent="0.25">
      <c r="A668" s="26" t="s">
        <v>782</v>
      </c>
      <c r="B668" s="27" t="s">
        <v>123</v>
      </c>
      <c r="C668" s="26" t="s">
        <v>83</v>
      </c>
      <c r="D668" s="26" t="s">
        <v>91</v>
      </c>
      <c r="E668" s="28">
        <v>44342</v>
      </c>
      <c r="F668" s="29">
        <f t="shared" ca="1" si="10"/>
        <v>2</v>
      </c>
      <c r="G668" s="30"/>
      <c r="H668" s="31">
        <v>103368</v>
      </c>
      <c r="I668" s="27">
        <v>3</v>
      </c>
    </row>
    <row r="669" spans="1:9" x14ac:dyDescent="0.25">
      <c r="A669" s="26" t="s">
        <v>783</v>
      </c>
      <c r="B669" s="27" t="s">
        <v>106</v>
      </c>
      <c r="C669" s="26" t="s">
        <v>83</v>
      </c>
      <c r="D669" s="26" t="s">
        <v>95</v>
      </c>
      <c r="E669" s="28">
        <v>44342</v>
      </c>
      <c r="F669" s="29">
        <f t="shared" ca="1" si="10"/>
        <v>2</v>
      </c>
      <c r="G669" s="30"/>
      <c r="H669" s="31">
        <v>40320</v>
      </c>
      <c r="I669" s="27">
        <v>1</v>
      </c>
    </row>
    <row r="670" spans="1:9" x14ac:dyDescent="0.25">
      <c r="A670" s="26" t="s">
        <v>784</v>
      </c>
      <c r="B670" s="27" t="s">
        <v>123</v>
      </c>
      <c r="C670" s="26" t="s">
        <v>94</v>
      </c>
      <c r="D670" s="26" t="s">
        <v>103</v>
      </c>
      <c r="E670" s="28">
        <v>44354</v>
      </c>
      <c r="F670" s="29">
        <f t="shared" ca="1" si="10"/>
        <v>2</v>
      </c>
      <c r="G670" s="30" t="s">
        <v>124</v>
      </c>
      <c r="H670" s="31">
        <v>15375</v>
      </c>
      <c r="I670" s="27">
        <v>3</v>
      </c>
    </row>
    <row r="671" spans="1:9" x14ac:dyDescent="0.25">
      <c r="A671" s="26" t="s">
        <v>785</v>
      </c>
      <c r="B671" s="27" t="s">
        <v>89</v>
      </c>
      <c r="C671" s="26" t="s">
        <v>87</v>
      </c>
      <c r="D671" s="26" t="s">
        <v>103</v>
      </c>
      <c r="E671" s="28">
        <v>44356</v>
      </c>
      <c r="F671" s="29">
        <f t="shared" ca="1" si="10"/>
        <v>2</v>
      </c>
      <c r="G671" s="30" t="s">
        <v>124</v>
      </c>
      <c r="H671" s="31">
        <v>17789</v>
      </c>
      <c r="I671" s="27">
        <v>1</v>
      </c>
    </row>
    <row r="672" spans="1:9" x14ac:dyDescent="0.25">
      <c r="A672" s="26" t="s">
        <v>786</v>
      </c>
      <c r="B672" s="27" t="s">
        <v>86</v>
      </c>
      <c r="C672" s="26" t="s">
        <v>119</v>
      </c>
      <c r="D672" s="26" t="s">
        <v>80</v>
      </c>
      <c r="E672" s="28">
        <v>44364</v>
      </c>
      <c r="F672" s="29">
        <f t="shared" ca="1" si="10"/>
        <v>2</v>
      </c>
      <c r="G672" s="30" t="s">
        <v>81</v>
      </c>
      <c r="H672" s="31">
        <v>38663</v>
      </c>
      <c r="I672" s="27">
        <v>3</v>
      </c>
    </row>
    <row r="673" spans="1:9" x14ac:dyDescent="0.25">
      <c r="A673" s="26" t="s">
        <v>787</v>
      </c>
      <c r="B673" s="27" t="s">
        <v>89</v>
      </c>
      <c r="C673" s="26" t="s">
        <v>94</v>
      </c>
      <c r="D673" s="26" t="s">
        <v>95</v>
      </c>
      <c r="E673" s="28">
        <v>44377</v>
      </c>
      <c r="F673" s="29">
        <f t="shared" ca="1" si="10"/>
        <v>2</v>
      </c>
      <c r="G673" s="30"/>
      <c r="H673" s="31">
        <v>31979</v>
      </c>
      <c r="I673" s="27">
        <v>5</v>
      </c>
    </row>
    <row r="674" spans="1:9" x14ac:dyDescent="0.25">
      <c r="A674" s="26" t="s">
        <v>788</v>
      </c>
      <c r="B674" s="27" t="s">
        <v>99</v>
      </c>
      <c r="C674" s="26" t="s">
        <v>87</v>
      </c>
      <c r="D674" s="26" t="s">
        <v>91</v>
      </c>
      <c r="E674" s="28">
        <v>44384</v>
      </c>
      <c r="F674" s="29">
        <f t="shared" ca="1" si="10"/>
        <v>2</v>
      </c>
      <c r="G674" s="30"/>
      <c r="H674" s="31">
        <v>46610</v>
      </c>
      <c r="I674" s="27">
        <v>4</v>
      </c>
    </row>
    <row r="675" spans="1:9" x14ac:dyDescent="0.25">
      <c r="A675" s="26" t="s">
        <v>789</v>
      </c>
      <c r="B675" s="27" t="s">
        <v>86</v>
      </c>
      <c r="C675" s="26" t="s">
        <v>119</v>
      </c>
      <c r="D675" s="26" t="s">
        <v>103</v>
      </c>
      <c r="E675" s="28">
        <v>44388</v>
      </c>
      <c r="F675" s="29">
        <f t="shared" ca="1" si="10"/>
        <v>2</v>
      </c>
      <c r="G675" s="30"/>
      <c r="H675" s="31">
        <v>27006</v>
      </c>
      <c r="I675" s="27">
        <v>4</v>
      </c>
    </row>
    <row r="676" spans="1:9" x14ac:dyDescent="0.25">
      <c r="A676" s="26" t="s">
        <v>790</v>
      </c>
      <c r="B676" s="27" t="s">
        <v>86</v>
      </c>
      <c r="C676" s="26" t="s">
        <v>94</v>
      </c>
      <c r="D676" s="26" t="s">
        <v>91</v>
      </c>
      <c r="E676" s="28">
        <v>44392</v>
      </c>
      <c r="F676" s="29">
        <f t="shared" ca="1" si="10"/>
        <v>2</v>
      </c>
      <c r="G676" s="30"/>
      <c r="H676" s="31">
        <v>72485</v>
      </c>
      <c r="I676" s="27">
        <v>5</v>
      </c>
    </row>
    <row r="677" spans="1:9" x14ac:dyDescent="0.25">
      <c r="A677" s="26" t="s">
        <v>791</v>
      </c>
      <c r="B677" s="27" t="s">
        <v>123</v>
      </c>
      <c r="C677" s="26" t="s">
        <v>87</v>
      </c>
      <c r="D677" s="26" t="s">
        <v>80</v>
      </c>
      <c r="E677" s="28">
        <v>44395</v>
      </c>
      <c r="F677" s="29">
        <f t="shared" ca="1" si="10"/>
        <v>2</v>
      </c>
      <c r="G677" s="30" t="s">
        <v>104</v>
      </c>
      <c r="H677" s="31">
        <v>59265</v>
      </c>
      <c r="I677" s="27">
        <v>2</v>
      </c>
    </row>
    <row r="678" spans="1:9" x14ac:dyDescent="0.25">
      <c r="A678" s="26" t="s">
        <v>792</v>
      </c>
      <c r="B678" s="27" t="s">
        <v>86</v>
      </c>
      <c r="C678" s="26" t="s">
        <v>119</v>
      </c>
      <c r="D678" s="26" t="s">
        <v>95</v>
      </c>
      <c r="E678" s="28">
        <v>44397</v>
      </c>
      <c r="F678" s="29">
        <f t="shared" ca="1" si="10"/>
        <v>2</v>
      </c>
      <c r="G678" s="30"/>
      <c r="H678" s="31">
        <v>29372</v>
      </c>
      <c r="I678" s="27">
        <v>1</v>
      </c>
    </row>
    <row r="679" spans="1:9" x14ac:dyDescent="0.25">
      <c r="A679" s="26" t="s">
        <v>793</v>
      </c>
      <c r="B679" s="27" t="s">
        <v>89</v>
      </c>
      <c r="C679" s="26" t="s">
        <v>119</v>
      </c>
      <c r="D679" s="26" t="s">
        <v>91</v>
      </c>
      <c r="E679" s="28">
        <v>44408</v>
      </c>
      <c r="F679" s="29">
        <f t="shared" ca="1" si="10"/>
        <v>2</v>
      </c>
      <c r="G679" s="30"/>
      <c r="H679" s="31">
        <v>105602</v>
      </c>
      <c r="I679" s="27">
        <v>4</v>
      </c>
    </row>
    <row r="680" spans="1:9" x14ac:dyDescent="0.25">
      <c r="A680" s="26" t="s">
        <v>794</v>
      </c>
      <c r="B680" s="27" t="s">
        <v>86</v>
      </c>
      <c r="C680" s="26" t="s">
        <v>108</v>
      </c>
      <c r="D680" s="26" t="s">
        <v>91</v>
      </c>
      <c r="E680" s="28">
        <v>44409</v>
      </c>
      <c r="F680" s="29">
        <f t="shared" ca="1" si="10"/>
        <v>2</v>
      </c>
      <c r="G680" s="30"/>
      <c r="H680" s="31">
        <v>114274</v>
      </c>
      <c r="I680" s="27">
        <v>4</v>
      </c>
    </row>
    <row r="681" spans="1:9" x14ac:dyDescent="0.25">
      <c r="A681" s="26" t="s">
        <v>795</v>
      </c>
      <c r="B681" s="27" t="s">
        <v>89</v>
      </c>
      <c r="C681" s="26" t="s">
        <v>94</v>
      </c>
      <c r="D681" s="26" t="s">
        <v>80</v>
      </c>
      <c r="E681" s="28">
        <v>44418</v>
      </c>
      <c r="F681" s="29">
        <f t="shared" ca="1" si="10"/>
        <v>2</v>
      </c>
      <c r="G681" s="30" t="s">
        <v>81</v>
      </c>
      <c r="H681" s="31">
        <v>108435</v>
      </c>
      <c r="I681" s="27">
        <v>5</v>
      </c>
    </row>
    <row r="682" spans="1:9" x14ac:dyDescent="0.25">
      <c r="A682" s="26" t="s">
        <v>796</v>
      </c>
      <c r="B682" s="27" t="s">
        <v>86</v>
      </c>
      <c r="C682" s="26" t="s">
        <v>100</v>
      </c>
      <c r="D682" s="26" t="s">
        <v>80</v>
      </c>
      <c r="E682" s="28">
        <v>44430</v>
      </c>
      <c r="F682" s="29">
        <f t="shared" ca="1" si="10"/>
        <v>2</v>
      </c>
      <c r="G682" s="30" t="s">
        <v>114</v>
      </c>
      <c r="H682" s="31">
        <v>83857</v>
      </c>
      <c r="I682" s="27">
        <v>3</v>
      </c>
    </row>
    <row r="683" spans="1:9" x14ac:dyDescent="0.25">
      <c r="A683" s="26" t="s">
        <v>797</v>
      </c>
      <c r="B683" s="27" t="s">
        <v>89</v>
      </c>
      <c r="C683" s="26" t="s">
        <v>176</v>
      </c>
      <c r="D683" s="26" t="s">
        <v>103</v>
      </c>
      <c r="E683" s="28">
        <v>44433</v>
      </c>
      <c r="F683" s="29">
        <f t="shared" ca="1" si="10"/>
        <v>2</v>
      </c>
      <c r="G683" s="30" t="s">
        <v>124</v>
      </c>
      <c r="H683" s="31">
        <v>21300</v>
      </c>
      <c r="I683" s="27">
        <v>2</v>
      </c>
    </row>
    <row r="684" spans="1:9" x14ac:dyDescent="0.25">
      <c r="A684" s="26" t="s">
        <v>798</v>
      </c>
      <c r="B684" s="27" t="s">
        <v>99</v>
      </c>
      <c r="C684" s="26" t="s">
        <v>119</v>
      </c>
      <c r="D684" s="26" t="s">
        <v>80</v>
      </c>
      <c r="E684" s="28">
        <v>44444</v>
      </c>
      <c r="F684" s="29">
        <f t="shared" ca="1" si="10"/>
        <v>2</v>
      </c>
      <c r="G684" s="30" t="s">
        <v>124</v>
      </c>
      <c r="H684" s="31">
        <v>76475</v>
      </c>
      <c r="I684" s="27">
        <v>1</v>
      </c>
    </row>
    <row r="685" spans="1:9" x14ac:dyDescent="0.25">
      <c r="A685" s="26" t="s">
        <v>799</v>
      </c>
      <c r="B685" s="27" t="s">
        <v>106</v>
      </c>
      <c r="C685" s="26" t="s">
        <v>176</v>
      </c>
      <c r="D685" s="26" t="s">
        <v>80</v>
      </c>
      <c r="E685" s="28">
        <v>44455</v>
      </c>
      <c r="F685" s="29">
        <f t="shared" ca="1" si="10"/>
        <v>2</v>
      </c>
      <c r="G685" s="30" t="s">
        <v>101</v>
      </c>
      <c r="H685" s="31">
        <v>95334</v>
      </c>
      <c r="I685" s="27">
        <v>4</v>
      </c>
    </row>
    <row r="686" spans="1:9" x14ac:dyDescent="0.25">
      <c r="A686" s="26" t="s">
        <v>800</v>
      </c>
      <c r="B686" s="27" t="s">
        <v>86</v>
      </c>
      <c r="C686" s="26" t="s">
        <v>119</v>
      </c>
      <c r="D686" s="26" t="s">
        <v>91</v>
      </c>
      <c r="E686" s="28">
        <v>44457</v>
      </c>
      <c r="F686" s="29">
        <f t="shared" ca="1" si="10"/>
        <v>2</v>
      </c>
      <c r="G686" s="30"/>
      <c r="H686" s="31">
        <v>81662</v>
      </c>
      <c r="I686" s="27">
        <v>5</v>
      </c>
    </row>
    <row r="687" spans="1:9" x14ac:dyDescent="0.25">
      <c r="A687" s="26" t="s">
        <v>801</v>
      </c>
      <c r="B687" s="27" t="s">
        <v>123</v>
      </c>
      <c r="C687" s="26" t="s">
        <v>94</v>
      </c>
      <c r="D687" s="26" t="s">
        <v>91</v>
      </c>
      <c r="E687" s="28">
        <v>44460</v>
      </c>
      <c r="F687" s="29">
        <f t="shared" ca="1" si="10"/>
        <v>1</v>
      </c>
      <c r="G687" s="30"/>
      <c r="H687" s="31">
        <v>67617</v>
      </c>
      <c r="I687" s="27">
        <v>4</v>
      </c>
    </row>
    <row r="688" spans="1:9" x14ac:dyDescent="0.25">
      <c r="A688" s="26" t="s">
        <v>802</v>
      </c>
      <c r="B688" s="27" t="s">
        <v>123</v>
      </c>
      <c r="C688" s="26" t="s">
        <v>176</v>
      </c>
      <c r="D688" s="26" t="s">
        <v>80</v>
      </c>
      <c r="E688" s="28">
        <v>44460</v>
      </c>
      <c r="F688" s="29">
        <f t="shared" ca="1" si="10"/>
        <v>1</v>
      </c>
      <c r="G688" s="30" t="s">
        <v>81</v>
      </c>
      <c r="H688" s="31">
        <v>57961</v>
      </c>
      <c r="I688" s="27">
        <v>5</v>
      </c>
    </row>
    <row r="689" spans="1:9" x14ac:dyDescent="0.25">
      <c r="A689" s="26" t="s">
        <v>803</v>
      </c>
      <c r="B689" s="27" t="s">
        <v>86</v>
      </c>
      <c r="C689" s="26" t="s">
        <v>119</v>
      </c>
      <c r="D689" s="26" t="s">
        <v>91</v>
      </c>
      <c r="E689" s="28">
        <v>44470</v>
      </c>
      <c r="F689" s="29">
        <f t="shared" ca="1" si="10"/>
        <v>1</v>
      </c>
      <c r="G689" s="30"/>
      <c r="H689" s="31">
        <v>59345</v>
      </c>
      <c r="I689" s="27">
        <v>5</v>
      </c>
    </row>
    <row r="690" spans="1:9" x14ac:dyDescent="0.25">
      <c r="A690" s="26" t="s">
        <v>804</v>
      </c>
      <c r="B690" s="27" t="s">
        <v>99</v>
      </c>
      <c r="C690" s="26" t="s">
        <v>309</v>
      </c>
      <c r="D690" s="26" t="s">
        <v>91</v>
      </c>
      <c r="E690" s="28">
        <v>44486</v>
      </c>
      <c r="F690" s="29">
        <f t="shared" ca="1" si="10"/>
        <v>1</v>
      </c>
      <c r="G690" s="30"/>
      <c r="H690" s="31">
        <v>72924</v>
      </c>
      <c r="I690" s="27">
        <v>1</v>
      </c>
    </row>
    <row r="691" spans="1:9" x14ac:dyDescent="0.25">
      <c r="A691" s="26" t="s">
        <v>805</v>
      </c>
      <c r="B691" s="27" t="s">
        <v>78</v>
      </c>
      <c r="C691" s="26" t="s">
        <v>119</v>
      </c>
      <c r="D691" s="26" t="s">
        <v>80</v>
      </c>
      <c r="E691" s="28">
        <v>44488</v>
      </c>
      <c r="F691" s="29">
        <f t="shared" ca="1" si="10"/>
        <v>1</v>
      </c>
      <c r="G691" s="30" t="s">
        <v>124</v>
      </c>
      <c r="H691" s="31">
        <v>115870</v>
      </c>
      <c r="I691" s="27">
        <v>3</v>
      </c>
    </row>
    <row r="692" spans="1:9" x14ac:dyDescent="0.25">
      <c r="A692" s="26" t="s">
        <v>806</v>
      </c>
      <c r="B692" s="27" t="s">
        <v>99</v>
      </c>
      <c r="C692" s="26" t="s">
        <v>87</v>
      </c>
      <c r="D692" s="26" t="s">
        <v>91</v>
      </c>
      <c r="E692" s="28">
        <v>44495</v>
      </c>
      <c r="F692" s="29">
        <f t="shared" ca="1" si="10"/>
        <v>1</v>
      </c>
      <c r="G692" s="30"/>
      <c r="H692" s="31">
        <v>109725</v>
      </c>
      <c r="I692" s="27">
        <v>5</v>
      </c>
    </row>
    <row r="693" spans="1:9" x14ac:dyDescent="0.25">
      <c r="A693" s="26" t="s">
        <v>807</v>
      </c>
      <c r="B693" s="27" t="s">
        <v>106</v>
      </c>
      <c r="C693" s="26" t="s">
        <v>97</v>
      </c>
      <c r="D693" s="26" t="s">
        <v>80</v>
      </c>
      <c r="E693" s="28">
        <v>44495</v>
      </c>
      <c r="F693" s="29">
        <f t="shared" ca="1" si="10"/>
        <v>1</v>
      </c>
      <c r="G693" s="30" t="s">
        <v>84</v>
      </c>
      <c r="H693" s="31">
        <v>75677</v>
      </c>
      <c r="I693" s="27">
        <v>5</v>
      </c>
    </row>
    <row r="694" spans="1:9" x14ac:dyDescent="0.25">
      <c r="A694" s="26" t="s">
        <v>808</v>
      </c>
      <c r="B694" s="27" t="s">
        <v>99</v>
      </c>
      <c r="C694" s="26" t="s">
        <v>181</v>
      </c>
      <c r="D694" s="26" t="s">
        <v>80</v>
      </c>
      <c r="E694" s="28">
        <v>44499</v>
      </c>
      <c r="F694" s="29">
        <f t="shared" ca="1" si="10"/>
        <v>1</v>
      </c>
      <c r="G694" s="30" t="s">
        <v>81</v>
      </c>
      <c r="H694" s="31">
        <v>52016</v>
      </c>
      <c r="I694" s="27">
        <v>5</v>
      </c>
    </row>
    <row r="695" spans="1:9" x14ac:dyDescent="0.25">
      <c r="A695" s="26" t="s">
        <v>809</v>
      </c>
      <c r="B695" s="27" t="s">
        <v>89</v>
      </c>
      <c r="C695" s="26" t="s">
        <v>126</v>
      </c>
      <c r="D695" s="26" t="s">
        <v>103</v>
      </c>
      <c r="E695" s="28">
        <v>44502</v>
      </c>
      <c r="F695" s="29">
        <f t="shared" ca="1" si="10"/>
        <v>1</v>
      </c>
      <c r="G695" s="30" t="s">
        <v>114</v>
      </c>
      <c r="H695" s="31">
        <v>22178</v>
      </c>
      <c r="I695" s="27">
        <v>2</v>
      </c>
    </row>
    <row r="696" spans="1:9" x14ac:dyDescent="0.25">
      <c r="A696" s="26" t="s">
        <v>810</v>
      </c>
      <c r="B696" s="27" t="s">
        <v>99</v>
      </c>
      <c r="C696" s="26" t="s">
        <v>87</v>
      </c>
      <c r="D696" s="26" t="s">
        <v>95</v>
      </c>
      <c r="E696" s="28">
        <v>44502</v>
      </c>
      <c r="F696" s="29">
        <f t="shared" ca="1" si="10"/>
        <v>1</v>
      </c>
      <c r="G696" s="30"/>
      <c r="H696" s="31">
        <v>17380</v>
      </c>
      <c r="I696" s="27">
        <v>3</v>
      </c>
    </row>
    <row r="697" spans="1:9" x14ac:dyDescent="0.25">
      <c r="A697" s="26" t="s">
        <v>811</v>
      </c>
      <c r="B697" s="27" t="s">
        <v>86</v>
      </c>
      <c r="C697" s="26" t="s">
        <v>113</v>
      </c>
      <c r="D697" s="26" t="s">
        <v>80</v>
      </c>
      <c r="E697" s="28">
        <v>44513</v>
      </c>
      <c r="F697" s="29">
        <f t="shared" ca="1" si="10"/>
        <v>1</v>
      </c>
      <c r="G697" s="30" t="s">
        <v>81</v>
      </c>
      <c r="H697" s="31">
        <v>70410</v>
      </c>
      <c r="I697" s="27">
        <v>4</v>
      </c>
    </row>
    <row r="698" spans="1:9" x14ac:dyDescent="0.25">
      <c r="A698" s="26" t="s">
        <v>812</v>
      </c>
      <c r="B698" s="27" t="s">
        <v>89</v>
      </c>
      <c r="C698" s="26" t="s">
        <v>97</v>
      </c>
      <c r="D698" s="26" t="s">
        <v>80</v>
      </c>
      <c r="E698" s="28">
        <v>44518</v>
      </c>
      <c r="F698" s="29">
        <f t="shared" ca="1" si="10"/>
        <v>1</v>
      </c>
      <c r="G698" s="30" t="s">
        <v>81</v>
      </c>
      <c r="H698" s="31">
        <v>35059</v>
      </c>
      <c r="I698" s="27">
        <v>1</v>
      </c>
    </row>
    <row r="699" spans="1:9" x14ac:dyDescent="0.25">
      <c r="A699" s="26" t="s">
        <v>813</v>
      </c>
      <c r="B699" s="27" t="s">
        <v>99</v>
      </c>
      <c r="C699" s="26" t="s">
        <v>94</v>
      </c>
      <c r="D699" s="26" t="s">
        <v>80</v>
      </c>
      <c r="E699" s="28">
        <v>44520</v>
      </c>
      <c r="F699" s="29">
        <f t="shared" ca="1" si="10"/>
        <v>1</v>
      </c>
      <c r="G699" s="30" t="s">
        <v>101</v>
      </c>
      <c r="H699" s="31">
        <v>63295</v>
      </c>
      <c r="I699" s="27">
        <v>3</v>
      </c>
    </row>
    <row r="700" spans="1:9" x14ac:dyDescent="0.25">
      <c r="A700" s="26" t="s">
        <v>814</v>
      </c>
      <c r="B700" s="27" t="s">
        <v>86</v>
      </c>
      <c r="C700" s="26" t="s">
        <v>79</v>
      </c>
      <c r="D700" s="26" t="s">
        <v>80</v>
      </c>
      <c r="E700" s="28">
        <v>44524</v>
      </c>
      <c r="F700" s="29">
        <f t="shared" ca="1" si="10"/>
        <v>1</v>
      </c>
      <c r="G700" s="30" t="s">
        <v>81</v>
      </c>
      <c r="H700" s="31">
        <v>106094</v>
      </c>
      <c r="I700" s="27">
        <v>4</v>
      </c>
    </row>
    <row r="701" spans="1:9" x14ac:dyDescent="0.25">
      <c r="A701" s="26" t="s">
        <v>815</v>
      </c>
      <c r="B701" s="27" t="s">
        <v>89</v>
      </c>
      <c r="C701" s="26" t="s">
        <v>119</v>
      </c>
      <c r="D701" s="26" t="s">
        <v>91</v>
      </c>
      <c r="E701" s="28">
        <v>44530</v>
      </c>
      <c r="F701" s="29">
        <f t="shared" ca="1" si="10"/>
        <v>1</v>
      </c>
      <c r="G701" s="30"/>
      <c r="H701" s="31">
        <v>80305</v>
      </c>
      <c r="I701" s="27">
        <v>4</v>
      </c>
    </row>
    <row r="702" spans="1:9" x14ac:dyDescent="0.25">
      <c r="A702" s="26" t="s">
        <v>816</v>
      </c>
      <c r="B702" s="27" t="s">
        <v>99</v>
      </c>
      <c r="C702" s="26" t="s">
        <v>309</v>
      </c>
      <c r="D702" s="26" t="s">
        <v>91</v>
      </c>
      <c r="E702" s="28">
        <v>44540</v>
      </c>
      <c r="F702" s="29">
        <f t="shared" ca="1" si="10"/>
        <v>1</v>
      </c>
      <c r="G702" s="30"/>
      <c r="H702" s="31">
        <v>80532</v>
      </c>
      <c r="I702" s="27">
        <v>2</v>
      </c>
    </row>
    <row r="703" spans="1:9" x14ac:dyDescent="0.25">
      <c r="A703" s="26" t="s">
        <v>817</v>
      </c>
      <c r="B703" s="27" t="s">
        <v>99</v>
      </c>
      <c r="C703" s="26" t="s">
        <v>119</v>
      </c>
      <c r="D703" s="26" t="s">
        <v>91</v>
      </c>
      <c r="E703" s="28">
        <v>44553</v>
      </c>
      <c r="F703" s="29">
        <f t="shared" ca="1" si="10"/>
        <v>1</v>
      </c>
      <c r="G703" s="30"/>
      <c r="H703" s="31">
        <v>61685</v>
      </c>
      <c r="I703" s="27">
        <v>3</v>
      </c>
    </row>
    <row r="704" spans="1:9" x14ac:dyDescent="0.25">
      <c r="A704" s="26" t="s">
        <v>818</v>
      </c>
      <c r="B704" s="27" t="s">
        <v>89</v>
      </c>
      <c r="C704" s="26" t="s">
        <v>97</v>
      </c>
      <c r="D704" s="26" t="s">
        <v>91</v>
      </c>
      <c r="E704" s="28">
        <v>44560</v>
      </c>
      <c r="F704" s="29">
        <f t="shared" ca="1" si="10"/>
        <v>1</v>
      </c>
      <c r="G704" s="30"/>
      <c r="H704" s="31">
        <v>85732</v>
      </c>
      <c r="I704" s="27">
        <v>1</v>
      </c>
    </row>
    <row r="705" spans="1:9" x14ac:dyDescent="0.25">
      <c r="A705" s="26" t="s">
        <v>819</v>
      </c>
      <c r="B705" s="27" t="s">
        <v>99</v>
      </c>
      <c r="C705" s="26" t="s">
        <v>119</v>
      </c>
      <c r="D705" s="26" t="s">
        <v>80</v>
      </c>
      <c r="E705" s="28">
        <v>44563</v>
      </c>
      <c r="F705" s="29">
        <f t="shared" ca="1" si="10"/>
        <v>1</v>
      </c>
      <c r="G705" s="30" t="s">
        <v>124</v>
      </c>
      <c r="H705" s="31">
        <v>61912</v>
      </c>
      <c r="I705" s="27">
        <v>4</v>
      </c>
    </row>
    <row r="706" spans="1:9" x14ac:dyDescent="0.25">
      <c r="A706" s="26" t="s">
        <v>820</v>
      </c>
      <c r="B706" s="27" t="s">
        <v>99</v>
      </c>
      <c r="C706" s="26" t="s">
        <v>126</v>
      </c>
      <c r="D706" s="26" t="s">
        <v>80</v>
      </c>
      <c r="E706" s="28">
        <v>44567</v>
      </c>
      <c r="F706" s="29">
        <f t="shared" ref="F706:F769" ca="1" si="11">DATEDIF(E706,TODAY(),"Y")</f>
        <v>1</v>
      </c>
      <c r="G706" s="30" t="s">
        <v>81</v>
      </c>
      <c r="H706" s="31">
        <v>87209</v>
      </c>
      <c r="I706" s="27">
        <v>3</v>
      </c>
    </row>
    <row r="707" spans="1:9" x14ac:dyDescent="0.25">
      <c r="A707" s="26" t="s">
        <v>821</v>
      </c>
      <c r="B707" s="27" t="s">
        <v>89</v>
      </c>
      <c r="C707" s="26" t="s">
        <v>119</v>
      </c>
      <c r="D707" s="26" t="s">
        <v>80</v>
      </c>
      <c r="E707" s="28">
        <v>44577</v>
      </c>
      <c r="F707" s="29">
        <f t="shared" ca="1" si="11"/>
        <v>1</v>
      </c>
      <c r="G707" s="30" t="s">
        <v>124</v>
      </c>
      <c r="H707" s="31">
        <v>80545</v>
      </c>
      <c r="I707" s="27">
        <v>4</v>
      </c>
    </row>
    <row r="708" spans="1:9" x14ac:dyDescent="0.25">
      <c r="A708" s="26" t="s">
        <v>822</v>
      </c>
      <c r="B708" s="27" t="s">
        <v>99</v>
      </c>
      <c r="C708" s="26" t="s">
        <v>97</v>
      </c>
      <c r="D708" s="26" t="s">
        <v>80</v>
      </c>
      <c r="E708" s="28">
        <v>44584</v>
      </c>
      <c r="F708" s="29">
        <f t="shared" ca="1" si="11"/>
        <v>1</v>
      </c>
      <c r="G708" s="30" t="s">
        <v>81</v>
      </c>
      <c r="H708" s="31">
        <v>49237</v>
      </c>
      <c r="I708" s="27">
        <v>2</v>
      </c>
    </row>
    <row r="709" spans="1:9" x14ac:dyDescent="0.25">
      <c r="A709" s="26" t="s">
        <v>823</v>
      </c>
      <c r="B709" s="27" t="s">
        <v>89</v>
      </c>
      <c r="C709" s="26" t="s">
        <v>119</v>
      </c>
      <c r="D709" s="26" t="s">
        <v>80</v>
      </c>
      <c r="E709" s="28">
        <v>44591</v>
      </c>
      <c r="F709" s="29">
        <f t="shared" ca="1" si="11"/>
        <v>1</v>
      </c>
      <c r="G709" s="30" t="s">
        <v>81</v>
      </c>
      <c r="H709" s="31">
        <v>45366</v>
      </c>
      <c r="I709" s="27">
        <v>4</v>
      </c>
    </row>
    <row r="710" spans="1:9" x14ac:dyDescent="0.25">
      <c r="A710" s="26" t="s">
        <v>824</v>
      </c>
      <c r="B710" s="27" t="s">
        <v>86</v>
      </c>
      <c r="C710" s="26" t="s">
        <v>108</v>
      </c>
      <c r="D710" s="26" t="s">
        <v>103</v>
      </c>
      <c r="E710" s="28">
        <v>44593</v>
      </c>
      <c r="F710" s="29">
        <f t="shared" ca="1" si="11"/>
        <v>1</v>
      </c>
      <c r="G710" s="30" t="s">
        <v>81</v>
      </c>
      <c r="H710" s="31">
        <v>28761</v>
      </c>
      <c r="I710" s="27">
        <v>4</v>
      </c>
    </row>
    <row r="711" spans="1:9" x14ac:dyDescent="0.25">
      <c r="A711" s="26" t="s">
        <v>825</v>
      </c>
      <c r="B711" s="27" t="s">
        <v>86</v>
      </c>
      <c r="C711" s="26" t="s">
        <v>87</v>
      </c>
      <c r="D711" s="26" t="s">
        <v>80</v>
      </c>
      <c r="E711" s="28">
        <v>44595</v>
      </c>
      <c r="F711" s="29">
        <f t="shared" ca="1" si="11"/>
        <v>1</v>
      </c>
      <c r="G711" s="30" t="s">
        <v>81</v>
      </c>
      <c r="H711" s="31">
        <v>61473</v>
      </c>
      <c r="I711" s="27">
        <v>3</v>
      </c>
    </row>
    <row r="712" spans="1:9" x14ac:dyDescent="0.25">
      <c r="A712" s="26" t="s">
        <v>826</v>
      </c>
      <c r="B712" s="27" t="s">
        <v>78</v>
      </c>
      <c r="C712" s="26" t="s">
        <v>254</v>
      </c>
      <c r="D712" s="26" t="s">
        <v>80</v>
      </c>
      <c r="E712" s="28">
        <v>44602</v>
      </c>
      <c r="F712" s="29">
        <f t="shared" ca="1" si="11"/>
        <v>1</v>
      </c>
      <c r="G712" s="30" t="s">
        <v>114</v>
      </c>
      <c r="H712" s="31">
        <v>78350</v>
      </c>
      <c r="I712" s="27">
        <v>1</v>
      </c>
    </row>
    <row r="713" spans="1:9" x14ac:dyDescent="0.25">
      <c r="A713" s="26" t="s">
        <v>827</v>
      </c>
      <c r="B713" s="27" t="s">
        <v>86</v>
      </c>
      <c r="C713" s="26" t="s">
        <v>94</v>
      </c>
      <c r="D713" s="26" t="s">
        <v>80</v>
      </c>
      <c r="E713" s="28">
        <v>44603</v>
      </c>
      <c r="F713" s="29">
        <f t="shared" ca="1" si="11"/>
        <v>1</v>
      </c>
      <c r="G713" s="30" t="s">
        <v>114</v>
      </c>
      <c r="H713" s="31">
        <v>34833</v>
      </c>
      <c r="I713" s="27">
        <v>5</v>
      </c>
    </row>
    <row r="714" spans="1:9" x14ac:dyDescent="0.25">
      <c r="A714" s="26" t="s">
        <v>828</v>
      </c>
      <c r="B714" s="27" t="s">
        <v>89</v>
      </c>
      <c r="C714" s="26" t="s">
        <v>100</v>
      </c>
      <c r="D714" s="26" t="s">
        <v>91</v>
      </c>
      <c r="E714" s="28">
        <v>44623</v>
      </c>
      <c r="F714" s="29">
        <f t="shared" ca="1" si="11"/>
        <v>1</v>
      </c>
      <c r="G714" s="30"/>
      <c r="H714" s="31">
        <v>64572</v>
      </c>
      <c r="I714" s="27">
        <v>5</v>
      </c>
    </row>
    <row r="715" spans="1:9" x14ac:dyDescent="0.25">
      <c r="A715" s="26" t="s">
        <v>829</v>
      </c>
      <c r="B715" s="27" t="s">
        <v>89</v>
      </c>
      <c r="C715" s="26" t="s">
        <v>97</v>
      </c>
      <c r="D715" s="26" t="s">
        <v>80</v>
      </c>
      <c r="E715" s="28">
        <v>44628</v>
      </c>
      <c r="F715" s="29">
        <f t="shared" ca="1" si="11"/>
        <v>1</v>
      </c>
      <c r="G715" s="30" t="s">
        <v>124</v>
      </c>
      <c r="H715" s="31">
        <v>42334</v>
      </c>
      <c r="I715" s="27">
        <v>3</v>
      </c>
    </row>
    <row r="716" spans="1:9" x14ac:dyDescent="0.25">
      <c r="A716" s="26" t="s">
        <v>830</v>
      </c>
      <c r="B716" s="27" t="s">
        <v>106</v>
      </c>
      <c r="C716" s="26" t="s">
        <v>119</v>
      </c>
      <c r="D716" s="26" t="s">
        <v>80</v>
      </c>
      <c r="E716" s="28">
        <v>44633</v>
      </c>
      <c r="F716" s="29">
        <f t="shared" ca="1" si="11"/>
        <v>1</v>
      </c>
      <c r="G716" s="30" t="s">
        <v>104</v>
      </c>
      <c r="H716" s="31">
        <v>29718</v>
      </c>
      <c r="I716" s="27">
        <v>4</v>
      </c>
    </row>
    <row r="717" spans="1:9" x14ac:dyDescent="0.25">
      <c r="A717" s="26" t="s">
        <v>831</v>
      </c>
      <c r="B717" s="27" t="s">
        <v>86</v>
      </c>
      <c r="C717" s="26" t="s">
        <v>87</v>
      </c>
      <c r="D717" s="26" t="s">
        <v>95</v>
      </c>
      <c r="E717" s="28">
        <v>44647</v>
      </c>
      <c r="F717" s="29">
        <f t="shared" ca="1" si="11"/>
        <v>1</v>
      </c>
      <c r="G717" s="30"/>
      <c r="H717" s="31">
        <v>38235</v>
      </c>
      <c r="I717" s="27">
        <v>1</v>
      </c>
    </row>
    <row r="718" spans="1:9" x14ac:dyDescent="0.25">
      <c r="A718" s="26" t="s">
        <v>832</v>
      </c>
      <c r="B718" s="27" t="s">
        <v>106</v>
      </c>
      <c r="C718" s="26" t="s">
        <v>126</v>
      </c>
      <c r="D718" s="26" t="s">
        <v>103</v>
      </c>
      <c r="E718" s="28">
        <v>44656</v>
      </c>
      <c r="F718" s="29">
        <f t="shared" ca="1" si="11"/>
        <v>1</v>
      </c>
      <c r="G718" s="30"/>
      <c r="H718" s="31">
        <v>18228</v>
      </c>
      <c r="I718" s="27">
        <v>3</v>
      </c>
    </row>
    <row r="719" spans="1:9" x14ac:dyDescent="0.25">
      <c r="A719" s="26" t="s">
        <v>833</v>
      </c>
      <c r="B719" s="27" t="s">
        <v>86</v>
      </c>
      <c r="C719" s="26" t="s">
        <v>119</v>
      </c>
      <c r="D719" s="26" t="s">
        <v>91</v>
      </c>
      <c r="E719" s="28">
        <v>44668</v>
      </c>
      <c r="F719" s="29">
        <f t="shared" ca="1" si="11"/>
        <v>1</v>
      </c>
      <c r="G719" s="30"/>
      <c r="H719" s="31">
        <v>94630</v>
      </c>
      <c r="I719" s="27">
        <v>2</v>
      </c>
    </row>
    <row r="720" spans="1:9" x14ac:dyDescent="0.25">
      <c r="A720" s="26" t="s">
        <v>834</v>
      </c>
      <c r="B720" s="27" t="s">
        <v>78</v>
      </c>
      <c r="C720" s="26" t="s">
        <v>87</v>
      </c>
      <c r="D720" s="26" t="s">
        <v>80</v>
      </c>
      <c r="E720" s="28">
        <v>44671</v>
      </c>
      <c r="F720" s="29">
        <f t="shared" ca="1" si="11"/>
        <v>1</v>
      </c>
      <c r="G720" s="30" t="s">
        <v>84</v>
      </c>
      <c r="H720" s="31">
        <v>78640</v>
      </c>
      <c r="I720" s="27">
        <v>4</v>
      </c>
    </row>
    <row r="721" spans="1:9" x14ac:dyDescent="0.25">
      <c r="A721" s="26" t="s">
        <v>835</v>
      </c>
      <c r="B721" s="27" t="s">
        <v>89</v>
      </c>
      <c r="C721" s="26" t="s">
        <v>126</v>
      </c>
      <c r="D721" s="26" t="s">
        <v>80</v>
      </c>
      <c r="E721" s="28">
        <v>44688</v>
      </c>
      <c r="F721" s="29">
        <f t="shared" ca="1" si="11"/>
        <v>1</v>
      </c>
      <c r="G721" s="30" t="s">
        <v>124</v>
      </c>
      <c r="H721" s="31">
        <v>83497</v>
      </c>
      <c r="I721" s="27">
        <v>3</v>
      </c>
    </row>
    <row r="722" spans="1:9" x14ac:dyDescent="0.25">
      <c r="A722" s="26" t="s">
        <v>836</v>
      </c>
      <c r="B722" s="27" t="s">
        <v>86</v>
      </c>
      <c r="C722" s="26" t="s">
        <v>79</v>
      </c>
      <c r="D722" s="26" t="s">
        <v>95</v>
      </c>
      <c r="E722" s="28">
        <v>44693</v>
      </c>
      <c r="F722" s="29">
        <f t="shared" ca="1" si="11"/>
        <v>1</v>
      </c>
      <c r="G722" s="30"/>
      <c r="H722" s="31">
        <v>21551</v>
      </c>
      <c r="I722" s="27">
        <v>1</v>
      </c>
    </row>
    <row r="723" spans="1:9" x14ac:dyDescent="0.25">
      <c r="A723" s="26" t="s">
        <v>837</v>
      </c>
      <c r="B723" s="27" t="s">
        <v>99</v>
      </c>
      <c r="C723" s="26" t="s">
        <v>100</v>
      </c>
      <c r="D723" s="26" t="s">
        <v>80</v>
      </c>
      <c r="E723" s="28">
        <v>44701</v>
      </c>
      <c r="F723" s="29">
        <f t="shared" ca="1" si="11"/>
        <v>1</v>
      </c>
      <c r="G723" s="30" t="s">
        <v>186</v>
      </c>
      <c r="H723" s="31">
        <v>65875</v>
      </c>
      <c r="I723" s="27">
        <v>2</v>
      </c>
    </row>
    <row r="724" spans="1:9" x14ac:dyDescent="0.25">
      <c r="A724" s="26" t="s">
        <v>838</v>
      </c>
      <c r="B724" s="27" t="s">
        <v>86</v>
      </c>
      <c r="C724" s="26" t="s">
        <v>79</v>
      </c>
      <c r="D724" s="26" t="s">
        <v>80</v>
      </c>
      <c r="E724" s="28">
        <v>44702</v>
      </c>
      <c r="F724" s="29">
        <f t="shared" ca="1" si="11"/>
        <v>1</v>
      </c>
      <c r="G724" s="30" t="s">
        <v>116</v>
      </c>
      <c r="H724" s="31">
        <v>93499</v>
      </c>
      <c r="I724" s="27">
        <v>3</v>
      </c>
    </row>
    <row r="725" spans="1:9" x14ac:dyDescent="0.25">
      <c r="A725" s="26" t="s">
        <v>839</v>
      </c>
      <c r="B725" s="27" t="s">
        <v>86</v>
      </c>
      <c r="C725" s="26" t="s">
        <v>119</v>
      </c>
      <c r="D725" s="26" t="s">
        <v>80</v>
      </c>
      <c r="E725" s="28">
        <v>44705</v>
      </c>
      <c r="F725" s="29">
        <f t="shared" ca="1" si="11"/>
        <v>1</v>
      </c>
      <c r="G725" s="30" t="s">
        <v>114</v>
      </c>
      <c r="H725" s="31">
        <v>110071</v>
      </c>
      <c r="I725" s="27">
        <v>4</v>
      </c>
    </row>
    <row r="726" spans="1:9" x14ac:dyDescent="0.25">
      <c r="A726" s="26" t="s">
        <v>840</v>
      </c>
      <c r="B726" s="27" t="s">
        <v>78</v>
      </c>
      <c r="C726" s="26" t="s">
        <v>83</v>
      </c>
      <c r="D726" s="26" t="s">
        <v>103</v>
      </c>
      <c r="E726" s="28">
        <v>44713</v>
      </c>
      <c r="F726" s="29">
        <f t="shared" ca="1" si="11"/>
        <v>1</v>
      </c>
      <c r="G726" s="30" t="s">
        <v>81</v>
      </c>
      <c r="H726" s="31">
        <v>33150</v>
      </c>
      <c r="I726" s="27">
        <v>5</v>
      </c>
    </row>
    <row r="727" spans="1:9" x14ac:dyDescent="0.25">
      <c r="A727" s="26" t="s">
        <v>841</v>
      </c>
      <c r="B727" s="27" t="s">
        <v>99</v>
      </c>
      <c r="C727" s="26" t="s">
        <v>173</v>
      </c>
      <c r="D727" s="26" t="s">
        <v>80</v>
      </c>
      <c r="E727" s="28">
        <v>44714</v>
      </c>
      <c r="F727" s="29">
        <f t="shared" ca="1" si="11"/>
        <v>1</v>
      </c>
      <c r="G727" s="30" t="s">
        <v>81</v>
      </c>
      <c r="H727" s="31">
        <v>52083</v>
      </c>
      <c r="I727" s="27">
        <v>3</v>
      </c>
    </row>
    <row r="728" spans="1:9" x14ac:dyDescent="0.25">
      <c r="A728" s="26" t="s">
        <v>842</v>
      </c>
      <c r="B728" s="27" t="s">
        <v>123</v>
      </c>
      <c r="C728" s="26" t="s">
        <v>126</v>
      </c>
      <c r="D728" s="26" t="s">
        <v>80</v>
      </c>
      <c r="E728" s="28">
        <v>44728</v>
      </c>
      <c r="F728" s="29">
        <f t="shared" ca="1" si="11"/>
        <v>1</v>
      </c>
      <c r="G728" s="30" t="s">
        <v>101</v>
      </c>
      <c r="H728" s="31">
        <v>47454</v>
      </c>
      <c r="I728" s="27">
        <v>2</v>
      </c>
    </row>
    <row r="729" spans="1:9" x14ac:dyDescent="0.25">
      <c r="A729" s="26" t="s">
        <v>843</v>
      </c>
      <c r="B729" s="27" t="s">
        <v>106</v>
      </c>
      <c r="C729" s="26" t="s">
        <v>79</v>
      </c>
      <c r="D729" s="26" t="s">
        <v>95</v>
      </c>
      <c r="E729" s="28">
        <v>44734</v>
      </c>
      <c r="F729" s="29">
        <f t="shared" ca="1" si="11"/>
        <v>1</v>
      </c>
      <c r="G729" s="30"/>
      <c r="H729" s="31">
        <v>42927</v>
      </c>
      <c r="I729" s="27">
        <v>1</v>
      </c>
    </row>
    <row r="730" spans="1:9" x14ac:dyDescent="0.25">
      <c r="A730" s="26" t="s">
        <v>844</v>
      </c>
      <c r="B730" s="27" t="s">
        <v>89</v>
      </c>
      <c r="C730" s="26" t="s">
        <v>113</v>
      </c>
      <c r="D730" s="26" t="s">
        <v>95</v>
      </c>
      <c r="E730" s="28">
        <v>44754</v>
      </c>
      <c r="F730" s="29">
        <f t="shared" ca="1" si="11"/>
        <v>1</v>
      </c>
      <c r="G730" s="30"/>
      <c r="H730" s="31">
        <v>34585</v>
      </c>
      <c r="I730" s="27">
        <v>3</v>
      </c>
    </row>
    <row r="731" spans="1:9" x14ac:dyDescent="0.25">
      <c r="A731" s="26" t="s">
        <v>845</v>
      </c>
      <c r="B731" s="27" t="s">
        <v>89</v>
      </c>
      <c r="C731" s="26" t="s">
        <v>108</v>
      </c>
      <c r="D731" s="26" t="s">
        <v>80</v>
      </c>
      <c r="E731" s="28">
        <v>44760</v>
      </c>
      <c r="F731" s="29">
        <f t="shared" ca="1" si="11"/>
        <v>1</v>
      </c>
      <c r="G731" s="30" t="s">
        <v>101</v>
      </c>
      <c r="H731" s="31">
        <v>100242</v>
      </c>
      <c r="I731" s="27">
        <v>2</v>
      </c>
    </row>
    <row r="732" spans="1:9" x14ac:dyDescent="0.25">
      <c r="A732" s="26" t="s">
        <v>846</v>
      </c>
      <c r="B732" s="27" t="s">
        <v>86</v>
      </c>
      <c r="C732" s="26" t="s">
        <v>97</v>
      </c>
      <c r="D732" s="26" t="s">
        <v>91</v>
      </c>
      <c r="E732" s="28">
        <v>44763</v>
      </c>
      <c r="F732" s="29">
        <f t="shared" ca="1" si="11"/>
        <v>1</v>
      </c>
      <c r="G732" s="30"/>
      <c r="H732" s="31">
        <v>62390</v>
      </c>
      <c r="I732" s="27">
        <v>3</v>
      </c>
    </row>
    <row r="733" spans="1:9" x14ac:dyDescent="0.25">
      <c r="A733" s="26" t="s">
        <v>847</v>
      </c>
      <c r="B733" s="27" t="s">
        <v>86</v>
      </c>
      <c r="C733" s="26" t="s">
        <v>119</v>
      </c>
      <c r="D733" s="26" t="s">
        <v>91</v>
      </c>
      <c r="E733" s="28">
        <v>44772</v>
      </c>
      <c r="F733" s="29">
        <f t="shared" ca="1" si="11"/>
        <v>1</v>
      </c>
      <c r="G733" s="30"/>
      <c r="H733" s="31">
        <v>34427</v>
      </c>
      <c r="I733" s="27">
        <v>5</v>
      </c>
    </row>
    <row r="734" spans="1:9" x14ac:dyDescent="0.25">
      <c r="A734" s="26" t="s">
        <v>848</v>
      </c>
      <c r="B734" s="27" t="s">
        <v>89</v>
      </c>
      <c r="C734" s="26" t="s">
        <v>97</v>
      </c>
      <c r="D734" s="26" t="s">
        <v>91</v>
      </c>
      <c r="E734" s="28">
        <v>44777</v>
      </c>
      <c r="F734" s="29">
        <f t="shared" ca="1" si="11"/>
        <v>1</v>
      </c>
      <c r="G734" s="30"/>
      <c r="H734" s="31">
        <v>95321</v>
      </c>
      <c r="I734" s="27">
        <v>4</v>
      </c>
    </row>
    <row r="735" spans="1:9" x14ac:dyDescent="0.25">
      <c r="A735" s="26" t="s">
        <v>849</v>
      </c>
      <c r="B735" s="27" t="s">
        <v>86</v>
      </c>
      <c r="C735" s="26" t="s">
        <v>87</v>
      </c>
      <c r="D735" s="26" t="s">
        <v>80</v>
      </c>
      <c r="E735" s="28">
        <v>44786</v>
      </c>
      <c r="F735" s="29">
        <f t="shared" ca="1" si="11"/>
        <v>1</v>
      </c>
      <c r="G735" s="30" t="s">
        <v>124</v>
      </c>
      <c r="H735" s="31">
        <v>117013</v>
      </c>
      <c r="I735" s="27">
        <v>1</v>
      </c>
    </row>
    <row r="736" spans="1:9" x14ac:dyDescent="0.25">
      <c r="A736" s="26" t="s">
        <v>850</v>
      </c>
      <c r="B736" s="27" t="s">
        <v>86</v>
      </c>
      <c r="C736" s="26" t="s">
        <v>108</v>
      </c>
      <c r="D736" s="26" t="s">
        <v>80</v>
      </c>
      <c r="E736" s="28">
        <v>44796</v>
      </c>
      <c r="F736" s="29">
        <f t="shared" ca="1" si="11"/>
        <v>1</v>
      </c>
      <c r="G736" s="30" t="s">
        <v>186</v>
      </c>
      <c r="H736" s="31">
        <v>74068</v>
      </c>
      <c r="I736" s="27">
        <v>2</v>
      </c>
    </row>
    <row r="737" spans="1:9" x14ac:dyDescent="0.25">
      <c r="A737" s="26" t="s">
        <v>851</v>
      </c>
      <c r="B737" s="27" t="s">
        <v>86</v>
      </c>
      <c r="C737" s="26" t="s">
        <v>79</v>
      </c>
      <c r="D737" s="26" t="s">
        <v>80</v>
      </c>
      <c r="E737" s="28">
        <v>44803</v>
      </c>
      <c r="F737" s="29">
        <f t="shared" ca="1" si="11"/>
        <v>1</v>
      </c>
      <c r="G737" s="30" t="s">
        <v>186</v>
      </c>
      <c r="H737" s="31">
        <v>59478</v>
      </c>
      <c r="I737" s="27">
        <v>2</v>
      </c>
    </row>
    <row r="738" spans="1:9" x14ac:dyDescent="0.25">
      <c r="A738" s="26" t="s">
        <v>852</v>
      </c>
      <c r="B738" s="27" t="s">
        <v>89</v>
      </c>
      <c r="C738" s="26" t="s">
        <v>97</v>
      </c>
      <c r="D738" s="26" t="s">
        <v>80</v>
      </c>
      <c r="E738" s="28">
        <v>44803</v>
      </c>
      <c r="F738" s="29">
        <f t="shared" ca="1" si="11"/>
        <v>1</v>
      </c>
      <c r="G738" s="30" t="s">
        <v>104</v>
      </c>
      <c r="H738" s="31">
        <v>42773</v>
      </c>
      <c r="I738" s="27">
        <v>3</v>
      </c>
    </row>
    <row r="739" spans="1:9" x14ac:dyDescent="0.25">
      <c r="A739" s="26" t="s">
        <v>853</v>
      </c>
      <c r="B739" s="27" t="s">
        <v>89</v>
      </c>
      <c r="C739" s="26" t="s">
        <v>119</v>
      </c>
      <c r="D739" s="26" t="s">
        <v>103</v>
      </c>
      <c r="E739" s="28">
        <v>44805</v>
      </c>
      <c r="F739" s="29">
        <f t="shared" ca="1" si="11"/>
        <v>1</v>
      </c>
      <c r="G739" s="30" t="s">
        <v>114</v>
      </c>
      <c r="H739" s="31">
        <v>23714</v>
      </c>
      <c r="I739" s="27">
        <v>5</v>
      </c>
    </row>
    <row r="740" spans="1:9" x14ac:dyDescent="0.25">
      <c r="A740" s="26" t="s">
        <v>854</v>
      </c>
      <c r="B740" s="27" t="s">
        <v>86</v>
      </c>
      <c r="C740" s="26" t="s">
        <v>79</v>
      </c>
      <c r="D740" s="26" t="s">
        <v>80</v>
      </c>
      <c r="E740" s="28">
        <v>44810</v>
      </c>
      <c r="F740" s="29">
        <f t="shared" ca="1" si="11"/>
        <v>1</v>
      </c>
      <c r="G740" s="30" t="s">
        <v>124</v>
      </c>
      <c r="H740" s="31">
        <v>90453</v>
      </c>
      <c r="I740" s="27">
        <v>1</v>
      </c>
    </row>
    <row r="741" spans="1:9" x14ac:dyDescent="0.25">
      <c r="A741" s="26" t="s">
        <v>855</v>
      </c>
      <c r="B741" s="27" t="s">
        <v>99</v>
      </c>
      <c r="C741" s="26" t="s">
        <v>108</v>
      </c>
      <c r="D741" s="26" t="s">
        <v>103</v>
      </c>
      <c r="E741" s="28">
        <v>44831</v>
      </c>
      <c r="F741" s="29">
        <f t="shared" ca="1" si="11"/>
        <v>0</v>
      </c>
      <c r="G741" s="30"/>
      <c r="H741" s="31">
        <v>34028</v>
      </c>
      <c r="I741" s="27">
        <v>5</v>
      </c>
    </row>
    <row r="742" spans="1:9" x14ac:dyDescent="0.25">
      <c r="A742" s="26" t="s">
        <v>856</v>
      </c>
      <c r="B742" s="27" t="s">
        <v>86</v>
      </c>
      <c r="C742" s="26" t="s">
        <v>94</v>
      </c>
      <c r="D742" s="26" t="s">
        <v>80</v>
      </c>
      <c r="E742" s="28">
        <v>44839</v>
      </c>
      <c r="F742" s="29">
        <f t="shared" ca="1" si="11"/>
        <v>0</v>
      </c>
      <c r="G742" s="30" t="s">
        <v>124</v>
      </c>
      <c r="H742" s="31">
        <v>79122</v>
      </c>
      <c r="I742" s="27">
        <v>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4F81-1B97-4644-AE4E-474EA3103323}">
  <dimension ref="A1:K742"/>
  <sheetViews>
    <sheetView zoomScale="120" zoomScaleNormal="120" workbookViewId="0">
      <selection activeCell="L3" sqref="L3"/>
    </sheetView>
  </sheetViews>
  <sheetFormatPr defaultRowHeight="15" x14ac:dyDescent="0.25"/>
  <cols>
    <col min="1" max="1" width="19.5703125" style="26" bestFit="1" customWidth="1"/>
    <col min="2" max="2" width="8.42578125" style="27" bestFit="1" customWidth="1"/>
    <col min="3" max="3" width="27.28515625" style="26" bestFit="1" customWidth="1"/>
    <col min="4" max="4" width="9.7109375" style="26" bestFit="1" customWidth="1"/>
    <col min="5" max="5" width="11.28515625" style="28" bestFit="1" customWidth="1"/>
    <col min="6" max="6" width="5.85546875" style="34" bestFit="1" customWidth="1"/>
    <col min="7" max="7" width="8.42578125" style="26" bestFit="1" customWidth="1"/>
    <col min="8" max="8" width="8" style="35" bestFit="1" customWidth="1"/>
    <col min="9" max="9" width="10.42578125" style="26" bestFit="1" customWidth="1"/>
    <col min="10" max="10" width="16.85546875" customWidth="1"/>
    <col min="11" max="11" width="70.140625" customWidth="1"/>
  </cols>
  <sheetData>
    <row r="1" spans="1:11" x14ac:dyDescent="0.25">
      <c r="A1" s="20" t="s">
        <v>68</v>
      </c>
      <c r="B1" s="21" t="s">
        <v>69</v>
      </c>
      <c r="C1" s="22" t="s">
        <v>70</v>
      </c>
      <c r="D1" s="22" t="s">
        <v>71</v>
      </c>
      <c r="E1" s="23" t="s">
        <v>72</v>
      </c>
      <c r="F1" s="24" t="s">
        <v>73</v>
      </c>
      <c r="G1" s="22" t="s">
        <v>74</v>
      </c>
      <c r="H1" s="25" t="s">
        <v>75</v>
      </c>
      <c r="I1" s="21" t="s">
        <v>76</v>
      </c>
    </row>
    <row r="2" spans="1:11" x14ac:dyDescent="0.25">
      <c r="A2" s="26" t="s">
        <v>77</v>
      </c>
      <c r="B2" s="27" t="s">
        <v>78</v>
      </c>
      <c r="C2" s="26" t="s">
        <v>79</v>
      </c>
      <c r="D2" s="26" t="s">
        <v>80</v>
      </c>
      <c r="E2" s="28">
        <v>39378</v>
      </c>
      <c r="F2" s="29">
        <f t="shared" ref="F2:F65" ca="1" si="0">DATEDIF(E2,TODAY(),"Y")</f>
        <v>15</v>
      </c>
      <c r="G2" s="30" t="s">
        <v>81</v>
      </c>
      <c r="H2" s="31">
        <v>104498</v>
      </c>
      <c r="I2" s="27">
        <v>1</v>
      </c>
      <c r="K2" s="2" t="s">
        <v>863</v>
      </c>
    </row>
    <row r="3" spans="1:11" x14ac:dyDescent="0.25">
      <c r="A3" s="26" t="s">
        <v>82</v>
      </c>
      <c r="B3" s="27" t="s">
        <v>78</v>
      </c>
      <c r="C3" s="26" t="s">
        <v>83</v>
      </c>
      <c r="D3" s="26" t="s">
        <v>80</v>
      </c>
      <c r="E3" s="28">
        <v>39383</v>
      </c>
      <c r="F3" s="29">
        <f t="shared" ca="1" si="0"/>
        <v>15</v>
      </c>
      <c r="G3" s="30" t="s">
        <v>84</v>
      </c>
      <c r="H3" s="31">
        <v>114513</v>
      </c>
      <c r="I3" s="27">
        <v>4</v>
      </c>
      <c r="K3" s="37" t="s">
        <v>961</v>
      </c>
    </row>
    <row r="4" spans="1:11" x14ac:dyDescent="0.25">
      <c r="A4" s="26" t="s">
        <v>85</v>
      </c>
      <c r="B4" s="27" t="s">
        <v>86</v>
      </c>
      <c r="C4" s="26" t="s">
        <v>87</v>
      </c>
      <c r="D4" s="26" t="s">
        <v>80</v>
      </c>
      <c r="E4" s="28">
        <v>39384</v>
      </c>
      <c r="F4" s="29">
        <f t="shared" ca="1" si="0"/>
        <v>15</v>
      </c>
      <c r="G4" s="30" t="s">
        <v>81</v>
      </c>
      <c r="H4" s="31">
        <v>64951</v>
      </c>
      <c r="I4" s="27">
        <v>5</v>
      </c>
      <c r="K4" s="72" t="s">
        <v>962</v>
      </c>
    </row>
    <row r="5" spans="1:11" x14ac:dyDescent="0.25">
      <c r="A5" s="26" t="s">
        <v>88</v>
      </c>
      <c r="B5" s="27" t="s">
        <v>89</v>
      </c>
      <c r="C5" s="26" t="s">
        <v>90</v>
      </c>
      <c r="D5" s="26" t="s">
        <v>91</v>
      </c>
      <c r="E5" s="28">
        <v>39398</v>
      </c>
      <c r="F5" s="29">
        <f t="shared" ca="1" si="0"/>
        <v>15</v>
      </c>
      <c r="G5" s="30"/>
      <c r="H5" s="31">
        <v>30417</v>
      </c>
      <c r="I5" s="27">
        <v>3</v>
      </c>
      <c r="K5" s="37"/>
    </row>
    <row r="6" spans="1:11" x14ac:dyDescent="0.25">
      <c r="A6" s="26" t="s">
        <v>92</v>
      </c>
      <c r="B6" s="27" t="s">
        <v>86</v>
      </c>
      <c r="C6" s="26" t="s">
        <v>87</v>
      </c>
      <c r="D6" s="26" t="s">
        <v>91</v>
      </c>
      <c r="E6" s="28">
        <v>39403</v>
      </c>
      <c r="F6" s="29">
        <f t="shared" ca="1" si="0"/>
        <v>15</v>
      </c>
      <c r="G6" s="30"/>
      <c r="H6" s="31">
        <v>59890</v>
      </c>
      <c r="I6" s="27">
        <v>3</v>
      </c>
      <c r="K6" s="37"/>
    </row>
    <row r="7" spans="1:11" x14ac:dyDescent="0.25">
      <c r="A7" s="26" t="s">
        <v>93</v>
      </c>
      <c r="B7" s="27" t="s">
        <v>86</v>
      </c>
      <c r="C7" s="26" t="s">
        <v>94</v>
      </c>
      <c r="D7" s="26" t="s">
        <v>95</v>
      </c>
      <c r="E7" s="28">
        <v>39403</v>
      </c>
      <c r="F7" s="29">
        <f t="shared" ca="1" si="0"/>
        <v>15</v>
      </c>
      <c r="G7" s="30"/>
      <c r="H7" s="31">
        <v>20509</v>
      </c>
      <c r="I7" s="27">
        <v>2</v>
      </c>
      <c r="K7" s="37"/>
    </row>
    <row r="8" spans="1:11" x14ac:dyDescent="0.25">
      <c r="A8" s="26" t="s">
        <v>96</v>
      </c>
      <c r="B8" s="27" t="s">
        <v>89</v>
      </c>
      <c r="C8" s="26" t="s">
        <v>97</v>
      </c>
      <c r="D8" s="26" t="s">
        <v>91</v>
      </c>
      <c r="E8" s="28">
        <v>39406</v>
      </c>
      <c r="F8" s="29">
        <f t="shared" ca="1" si="0"/>
        <v>15</v>
      </c>
      <c r="G8" s="30"/>
      <c r="H8" s="31">
        <v>81170</v>
      </c>
      <c r="I8" s="27">
        <v>3</v>
      </c>
    </row>
    <row r="9" spans="1:11" x14ac:dyDescent="0.25">
      <c r="A9" s="26" t="s">
        <v>98</v>
      </c>
      <c r="B9" s="27" t="s">
        <v>99</v>
      </c>
      <c r="C9" s="26" t="s">
        <v>100</v>
      </c>
      <c r="D9" s="26" t="s">
        <v>80</v>
      </c>
      <c r="E9" s="28">
        <v>39406</v>
      </c>
      <c r="F9" s="29">
        <f t="shared" ca="1" si="0"/>
        <v>15</v>
      </c>
      <c r="G9" s="30" t="s">
        <v>101</v>
      </c>
      <c r="H9" s="31">
        <v>38804</v>
      </c>
      <c r="I9" s="27">
        <v>3</v>
      </c>
    </row>
    <row r="10" spans="1:11" x14ac:dyDescent="0.25">
      <c r="A10" s="26" t="s">
        <v>102</v>
      </c>
      <c r="B10" s="27" t="s">
        <v>86</v>
      </c>
      <c r="C10" s="26" t="s">
        <v>79</v>
      </c>
      <c r="D10" s="26" t="s">
        <v>103</v>
      </c>
      <c r="E10" s="28">
        <v>39407</v>
      </c>
      <c r="F10" s="29">
        <f t="shared" ca="1" si="0"/>
        <v>15</v>
      </c>
      <c r="G10" s="30" t="s">
        <v>104</v>
      </c>
      <c r="H10" s="31">
        <v>19544</v>
      </c>
      <c r="I10" s="27">
        <v>5</v>
      </c>
    </row>
    <row r="11" spans="1:11" x14ac:dyDescent="0.25">
      <c r="A11" s="26" t="s">
        <v>105</v>
      </c>
      <c r="B11" s="27" t="s">
        <v>106</v>
      </c>
      <c r="C11" s="26" t="s">
        <v>97</v>
      </c>
      <c r="D11" s="26" t="s">
        <v>80</v>
      </c>
      <c r="E11" s="28">
        <v>39419</v>
      </c>
      <c r="F11" s="29">
        <f t="shared" ca="1" si="0"/>
        <v>15</v>
      </c>
      <c r="G11" s="30" t="s">
        <v>104</v>
      </c>
      <c r="H11" s="31">
        <v>52575</v>
      </c>
      <c r="I11" s="27">
        <v>5</v>
      </c>
      <c r="K11" s="39" t="s">
        <v>858</v>
      </c>
    </row>
    <row r="12" spans="1:11" x14ac:dyDescent="0.25">
      <c r="A12" s="26" t="s">
        <v>107</v>
      </c>
      <c r="B12" s="27" t="s">
        <v>99</v>
      </c>
      <c r="C12" s="26" t="s">
        <v>108</v>
      </c>
      <c r="D12" s="26" t="s">
        <v>91</v>
      </c>
      <c r="E12" s="28">
        <v>39419</v>
      </c>
      <c r="F12" s="29">
        <f t="shared" ca="1" si="0"/>
        <v>15</v>
      </c>
      <c r="G12" s="30"/>
      <c r="H12" s="31">
        <v>31095</v>
      </c>
      <c r="I12" s="27">
        <v>4</v>
      </c>
      <c r="K12" s="40"/>
    </row>
    <row r="13" spans="1:11" x14ac:dyDescent="0.25">
      <c r="A13" s="26" t="s">
        <v>109</v>
      </c>
      <c r="B13" s="27" t="s">
        <v>78</v>
      </c>
      <c r="C13" s="26" t="s">
        <v>87</v>
      </c>
      <c r="D13" s="26" t="s">
        <v>103</v>
      </c>
      <c r="E13" s="28">
        <v>39425</v>
      </c>
      <c r="F13" s="29">
        <f t="shared" ca="1" si="0"/>
        <v>15</v>
      </c>
      <c r="G13" s="30"/>
      <c r="H13" s="31">
        <v>34686</v>
      </c>
      <c r="I13" s="27">
        <v>5</v>
      </c>
    </row>
    <row r="14" spans="1:11" x14ac:dyDescent="0.25">
      <c r="A14" s="26" t="s">
        <v>110</v>
      </c>
      <c r="B14" s="27" t="s">
        <v>99</v>
      </c>
      <c r="C14" s="26" t="s">
        <v>111</v>
      </c>
      <c r="D14" s="26" t="s">
        <v>80</v>
      </c>
      <c r="E14" s="28">
        <v>39433</v>
      </c>
      <c r="F14" s="29">
        <f t="shared" ca="1" si="0"/>
        <v>15</v>
      </c>
      <c r="G14" s="30" t="s">
        <v>101</v>
      </c>
      <c r="H14" s="31">
        <v>115484</v>
      </c>
      <c r="I14" s="27">
        <v>3</v>
      </c>
      <c r="K14" t="s">
        <v>865</v>
      </c>
    </row>
    <row r="15" spans="1:11" x14ac:dyDescent="0.25">
      <c r="A15" s="26" t="s">
        <v>112</v>
      </c>
      <c r="B15" s="27" t="s">
        <v>86</v>
      </c>
      <c r="C15" s="26" t="s">
        <v>113</v>
      </c>
      <c r="D15" s="26" t="s">
        <v>80</v>
      </c>
      <c r="E15" s="28">
        <v>39434</v>
      </c>
      <c r="F15" s="29">
        <f t="shared" ca="1" si="0"/>
        <v>15</v>
      </c>
      <c r="G15" s="30" t="s">
        <v>114</v>
      </c>
      <c r="H15" s="31">
        <v>109206</v>
      </c>
      <c r="I15" s="27">
        <v>3</v>
      </c>
      <c r="K15" t="s">
        <v>866</v>
      </c>
    </row>
    <row r="16" spans="1:11" x14ac:dyDescent="0.25">
      <c r="A16" s="26" t="s">
        <v>115</v>
      </c>
      <c r="B16" s="27" t="s">
        <v>89</v>
      </c>
      <c r="C16" s="26" t="s">
        <v>87</v>
      </c>
      <c r="D16" s="26" t="s">
        <v>80</v>
      </c>
      <c r="E16" s="28">
        <v>39438</v>
      </c>
      <c r="F16" s="29">
        <f t="shared" ca="1" si="0"/>
        <v>15</v>
      </c>
      <c r="G16" s="30" t="s">
        <v>116</v>
      </c>
      <c r="H16" s="31">
        <v>17072</v>
      </c>
      <c r="I16" s="27">
        <v>5</v>
      </c>
    </row>
    <row r="17" spans="1:11" x14ac:dyDescent="0.25">
      <c r="A17" s="26" t="s">
        <v>117</v>
      </c>
      <c r="B17" s="27" t="s">
        <v>86</v>
      </c>
      <c r="C17" s="26" t="s">
        <v>79</v>
      </c>
      <c r="D17" s="26" t="s">
        <v>80</v>
      </c>
      <c r="E17" s="28">
        <v>39446</v>
      </c>
      <c r="F17" s="29">
        <f t="shared" ca="1" si="0"/>
        <v>15</v>
      </c>
      <c r="G17" s="30" t="s">
        <v>104</v>
      </c>
      <c r="H17" s="31">
        <v>23823</v>
      </c>
      <c r="I17" s="27">
        <v>5</v>
      </c>
    </row>
    <row r="18" spans="1:11" x14ac:dyDescent="0.25">
      <c r="A18" s="26" t="s">
        <v>118</v>
      </c>
      <c r="B18" s="27" t="s">
        <v>89</v>
      </c>
      <c r="C18" s="26" t="s">
        <v>119</v>
      </c>
      <c r="D18" s="26" t="s">
        <v>91</v>
      </c>
      <c r="E18" s="28">
        <v>39473</v>
      </c>
      <c r="F18" s="29">
        <f t="shared" ca="1" si="0"/>
        <v>15</v>
      </c>
      <c r="G18" s="30"/>
      <c r="H18" s="31">
        <v>93472</v>
      </c>
      <c r="I18" s="27">
        <v>3</v>
      </c>
      <c r="K18" t="s">
        <v>867</v>
      </c>
    </row>
    <row r="19" spans="1:11" x14ac:dyDescent="0.25">
      <c r="A19" s="26" t="s">
        <v>120</v>
      </c>
      <c r="B19" s="27" t="s">
        <v>89</v>
      </c>
      <c r="C19" s="26" t="s">
        <v>119</v>
      </c>
      <c r="D19" s="26" t="s">
        <v>80</v>
      </c>
      <c r="E19" s="28">
        <v>39479</v>
      </c>
      <c r="F19" s="29">
        <f t="shared" ca="1" si="0"/>
        <v>15</v>
      </c>
      <c r="G19" s="30" t="s">
        <v>101</v>
      </c>
      <c r="H19" s="31">
        <v>84242</v>
      </c>
      <c r="I19" s="27">
        <v>3</v>
      </c>
    </row>
    <row r="20" spans="1:11" x14ac:dyDescent="0.25">
      <c r="A20" s="26" t="s">
        <v>121</v>
      </c>
      <c r="B20" s="27" t="s">
        <v>99</v>
      </c>
      <c r="C20" s="26" t="s">
        <v>94</v>
      </c>
      <c r="D20" s="26" t="s">
        <v>80</v>
      </c>
      <c r="E20" s="28">
        <v>39480</v>
      </c>
      <c r="F20" s="29">
        <f t="shared" ca="1" si="0"/>
        <v>15</v>
      </c>
      <c r="G20" s="30" t="s">
        <v>81</v>
      </c>
      <c r="H20" s="31">
        <v>91132</v>
      </c>
      <c r="I20" s="27">
        <v>5</v>
      </c>
    </row>
    <row r="21" spans="1:11" x14ac:dyDescent="0.25">
      <c r="A21" s="26" t="s">
        <v>122</v>
      </c>
      <c r="B21" s="27" t="s">
        <v>123</v>
      </c>
      <c r="C21" s="26" t="s">
        <v>119</v>
      </c>
      <c r="D21" s="26" t="s">
        <v>80</v>
      </c>
      <c r="E21" s="28">
        <v>39495</v>
      </c>
      <c r="F21" s="29">
        <f t="shared" ca="1" si="0"/>
        <v>15</v>
      </c>
      <c r="G21" s="30" t="s">
        <v>124</v>
      </c>
      <c r="H21" s="31">
        <v>98074</v>
      </c>
      <c r="I21" s="27">
        <v>4</v>
      </c>
    </row>
    <row r="22" spans="1:11" x14ac:dyDescent="0.25">
      <c r="A22" s="26" t="s">
        <v>125</v>
      </c>
      <c r="B22" s="27" t="s">
        <v>86</v>
      </c>
      <c r="C22" s="26" t="s">
        <v>126</v>
      </c>
      <c r="D22" s="26" t="s">
        <v>80</v>
      </c>
      <c r="E22" s="28">
        <v>39498</v>
      </c>
      <c r="F22" s="29">
        <f t="shared" ca="1" si="0"/>
        <v>15</v>
      </c>
      <c r="G22" s="30" t="s">
        <v>104</v>
      </c>
      <c r="H22" s="31">
        <v>84229</v>
      </c>
      <c r="I22" s="27">
        <v>4</v>
      </c>
    </row>
    <row r="23" spans="1:11" x14ac:dyDescent="0.25">
      <c r="A23" s="26" t="s">
        <v>127</v>
      </c>
      <c r="B23" s="27" t="s">
        <v>86</v>
      </c>
      <c r="C23" s="26" t="s">
        <v>90</v>
      </c>
      <c r="D23" s="26" t="s">
        <v>80</v>
      </c>
      <c r="E23" s="28">
        <v>39504</v>
      </c>
      <c r="F23" s="29">
        <f t="shared" ca="1" si="0"/>
        <v>15</v>
      </c>
      <c r="G23" s="30" t="s">
        <v>114</v>
      </c>
      <c r="H23" s="31">
        <v>102290</v>
      </c>
      <c r="I23" s="27">
        <v>1</v>
      </c>
    </row>
    <row r="24" spans="1:11" x14ac:dyDescent="0.25">
      <c r="A24" s="26" t="s">
        <v>128</v>
      </c>
      <c r="B24" s="27" t="s">
        <v>89</v>
      </c>
      <c r="C24" s="26" t="s">
        <v>87</v>
      </c>
      <c r="D24" s="26" t="s">
        <v>95</v>
      </c>
      <c r="E24" s="28">
        <v>39509</v>
      </c>
      <c r="F24" s="29">
        <f t="shared" ca="1" si="0"/>
        <v>15</v>
      </c>
      <c r="G24" s="30"/>
      <c r="H24" s="31">
        <v>44491</v>
      </c>
      <c r="I24" s="27">
        <v>5</v>
      </c>
      <c r="K24" t="s">
        <v>869</v>
      </c>
    </row>
    <row r="25" spans="1:11" x14ac:dyDescent="0.25">
      <c r="A25" s="26" t="s">
        <v>129</v>
      </c>
      <c r="B25" s="27" t="s">
        <v>89</v>
      </c>
      <c r="C25" s="26" t="s">
        <v>100</v>
      </c>
      <c r="D25" s="26" t="s">
        <v>80</v>
      </c>
      <c r="E25" s="28">
        <v>39515</v>
      </c>
      <c r="F25" s="29">
        <f t="shared" ca="1" si="0"/>
        <v>15</v>
      </c>
      <c r="G25" s="30" t="s">
        <v>104</v>
      </c>
      <c r="H25" s="31">
        <v>73749</v>
      </c>
      <c r="I25" s="27">
        <v>5</v>
      </c>
    </row>
    <row r="26" spans="1:11" x14ac:dyDescent="0.25">
      <c r="A26" s="26" t="s">
        <v>130</v>
      </c>
      <c r="B26" s="27" t="s">
        <v>86</v>
      </c>
      <c r="C26" s="26" t="s">
        <v>94</v>
      </c>
      <c r="D26" s="26" t="s">
        <v>80</v>
      </c>
      <c r="E26" s="28">
        <v>39516</v>
      </c>
      <c r="F26" s="29">
        <f t="shared" ca="1" si="0"/>
        <v>15</v>
      </c>
      <c r="G26" s="30" t="s">
        <v>124</v>
      </c>
      <c r="H26" s="31">
        <v>33410</v>
      </c>
      <c r="I26" s="27">
        <v>5</v>
      </c>
      <c r="K26" t="s">
        <v>870</v>
      </c>
    </row>
    <row r="27" spans="1:11" x14ac:dyDescent="0.25">
      <c r="A27" s="26" t="s">
        <v>131</v>
      </c>
      <c r="B27" s="27" t="s">
        <v>78</v>
      </c>
      <c r="C27" s="26" t="s">
        <v>79</v>
      </c>
      <c r="D27" s="26" t="s">
        <v>103</v>
      </c>
      <c r="E27" s="28">
        <v>39517</v>
      </c>
      <c r="F27" s="29">
        <f t="shared" ca="1" si="0"/>
        <v>15</v>
      </c>
      <c r="G27" s="30"/>
      <c r="H27" s="31">
        <v>35345</v>
      </c>
      <c r="I27" s="27">
        <v>5</v>
      </c>
    </row>
    <row r="28" spans="1:11" x14ac:dyDescent="0.25">
      <c r="A28" s="26" t="s">
        <v>132</v>
      </c>
      <c r="B28" s="27" t="s">
        <v>89</v>
      </c>
      <c r="C28" s="26" t="s">
        <v>87</v>
      </c>
      <c r="D28" s="26" t="s">
        <v>80</v>
      </c>
      <c r="E28" s="28">
        <v>39523</v>
      </c>
      <c r="F28" s="29">
        <f t="shared" ca="1" si="0"/>
        <v>15</v>
      </c>
      <c r="G28" s="30" t="s">
        <v>84</v>
      </c>
      <c r="H28" s="31">
        <v>19062</v>
      </c>
      <c r="I28" s="27">
        <v>5</v>
      </c>
    </row>
    <row r="29" spans="1:11" x14ac:dyDescent="0.25">
      <c r="A29" s="26" t="s">
        <v>133</v>
      </c>
      <c r="B29" s="27" t="s">
        <v>89</v>
      </c>
      <c r="C29" s="26" t="s">
        <v>119</v>
      </c>
      <c r="D29" s="26" t="s">
        <v>80</v>
      </c>
      <c r="E29" s="28">
        <v>39535</v>
      </c>
      <c r="F29" s="29">
        <f t="shared" ca="1" si="0"/>
        <v>15</v>
      </c>
      <c r="G29" s="30" t="s">
        <v>114</v>
      </c>
      <c r="H29" s="31">
        <v>81689</v>
      </c>
      <c r="I29" s="27">
        <v>4</v>
      </c>
    </row>
    <row r="30" spans="1:11" x14ac:dyDescent="0.25">
      <c r="A30" s="26" t="s">
        <v>134</v>
      </c>
      <c r="B30" s="27" t="s">
        <v>86</v>
      </c>
      <c r="C30" s="26" t="s">
        <v>97</v>
      </c>
      <c r="D30" s="26" t="s">
        <v>80</v>
      </c>
      <c r="E30" s="28">
        <v>39536</v>
      </c>
      <c r="F30" s="29">
        <f t="shared" ca="1" si="0"/>
        <v>15</v>
      </c>
      <c r="G30" s="30" t="s">
        <v>104</v>
      </c>
      <c r="H30" s="31">
        <v>85745</v>
      </c>
      <c r="I30" s="27">
        <v>3</v>
      </c>
    </row>
    <row r="31" spans="1:11" x14ac:dyDescent="0.25">
      <c r="A31" s="26" t="s">
        <v>135</v>
      </c>
      <c r="B31" s="27" t="s">
        <v>89</v>
      </c>
      <c r="C31" s="26" t="s">
        <v>108</v>
      </c>
      <c r="D31" s="26" t="s">
        <v>80</v>
      </c>
      <c r="E31" s="28">
        <v>39538</v>
      </c>
      <c r="F31" s="29">
        <f t="shared" ca="1" si="0"/>
        <v>15</v>
      </c>
      <c r="G31" s="30" t="s">
        <v>81</v>
      </c>
      <c r="H31" s="31">
        <v>27265</v>
      </c>
      <c r="I31" s="27">
        <v>3</v>
      </c>
    </row>
    <row r="32" spans="1:11" x14ac:dyDescent="0.25">
      <c r="A32" s="26" t="s">
        <v>136</v>
      </c>
      <c r="B32" s="27" t="s">
        <v>99</v>
      </c>
      <c r="C32" s="26" t="s">
        <v>119</v>
      </c>
      <c r="D32" s="26" t="s">
        <v>91</v>
      </c>
      <c r="E32" s="28">
        <v>39542</v>
      </c>
      <c r="F32" s="32">
        <f t="shared" ca="1" si="0"/>
        <v>15</v>
      </c>
      <c r="G32" s="33"/>
      <c r="H32" s="31">
        <v>46257</v>
      </c>
      <c r="I32" s="27">
        <v>4</v>
      </c>
    </row>
    <row r="33" spans="1:9" x14ac:dyDescent="0.25">
      <c r="A33" s="26" t="s">
        <v>137</v>
      </c>
      <c r="B33" s="27" t="s">
        <v>99</v>
      </c>
      <c r="C33" s="26" t="s">
        <v>97</v>
      </c>
      <c r="D33" s="26" t="s">
        <v>103</v>
      </c>
      <c r="E33" s="28">
        <v>39546</v>
      </c>
      <c r="F33" s="29">
        <f t="shared" ca="1" si="0"/>
        <v>15</v>
      </c>
      <c r="G33" s="30" t="s">
        <v>81</v>
      </c>
      <c r="H33" s="31">
        <v>31175</v>
      </c>
      <c r="I33" s="27">
        <v>5</v>
      </c>
    </row>
    <row r="34" spans="1:9" x14ac:dyDescent="0.25">
      <c r="A34" s="26" t="s">
        <v>138</v>
      </c>
      <c r="B34" s="27" t="s">
        <v>89</v>
      </c>
      <c r="C34" s="26" t="s">
        <v>87</v>
      </c>
      <c r="D34" s="26" t="s">
        <v>80</v>
      </c>
      <c r="E34" s="28">
        <v>39549</v>
      </c>
      <c r="F34" s="29">
        <f t="shared" ca="1" si="0"/>
        <v>15</v>
      </c>
      <c r="G34" s="30" t="s">
        <v>124</v>
      </c>
      <c r="H34" s="31">
        <v>95374</v>
      </c>
      <c r="I34" s="27">
        <v>5</v>
      </c>
    </row>
    <row r="35" spans="1:9" x14ac:dyDescent="0.25">
      <c r="A35" s="26" t="s">
        <v>139</v>
      </c>
      <c r="B35" s="27" t="s">
        <v>86</v>
      </c>
      <c r="C35" s="26" t="s">
        <v>87</v>
      </c>
      <c r="D35" s="26" t="s">
        <v>91</v>
      </c>
      <c r="E35" s="28">
        <v>39559</v>
      </c>
      <c r="F35" s="29">
        <f t="shared" ca="1" si="0"/>
        <v>15</v>
      </c>
      <c r="G35" s="30"/>
      <c r="H35" s="31">
        <v>31607</v>
      </c>
      <c r="I35" s="27">
        <v>3</v>
      </c>
    </row>
    <row r="36" spans="1:9" x14ac:dyDescent="0.25">
      <c r="A36" s="26" t="s">
        <v>140</v>
      </c>
      <c r="B36" s="27" t="s">
        <v>99</v>
      </c>
      <c r="C36" s="26" t="s">
        <v>97</v>
      </c>
      <c r="D36" s="26" t="s">
        <v>95</v>
      </c>
      <c r="E36" s="28">
        <v>39566</v>
      </c>
      <c r="F36" s="29">
        <f t="shared" ca="1" si="0"/>
        <v>15</v>
      </c>
      <c r="G36" s="30"/>
      <c r="H36" s="31">
        <v>36149</v>
      </c>
      <c r="I36" s="27">
        <v>5</v>
      </c>
    </row>
    <row r="37" spans="1:9" x14ac:dyDescent="0.25">
      <c r="A37" s="26" t="s">
        <v>141</v>
      </c>
      <c r="B37" s="27" t="s">
        <v>89</v>
      </c>
      <c r="C37" s="26" t="s">
        <v>97</v>
      </c>
      <c r="D37" s="26" t="s">
        <v>80</v>
      </c>
      <c r="E37" s="28">
        <v>39567</v>
      </c>
      <c r="F37" s="29">
        <f t="shared" ca="1" si="0"/>
        <v>15</v>
      </c>
      <c r="G37" s="30" t="s">
        <v>101</v>
      </c>
      <c r="H37" s="31">
        <v>49064</v>
      </c>
      <c r="I37" s="27">
        <v>1</v>
      </c>
    </row>
    <row r="38" spans="1:9" x14ac:dyDescent="0.25">
      <c r="A38" s="26" t="s">
        <v>142</v>
      </c>
      <c r="B38" s="27" t="s">
        <v>99</v>
      </c>
      <c r="C38" s="26" t="s">
        <v>113</v>
      </c>
      <c r="D38" s="26" t="s">
        <v>80</v>
      </c>
      <c r="E38" s="28">
        <v>39569</v>
      </c>
      <c r="F38" s="29">
        <f t="shared" ca="1" si="0"/>
        <v>15</v>
      </c>
      <c r="G38" s="30" t="s">
        <v>104</v>
      </c>
      <c r="H38" s="31">
        <v>90786</v>
      </c>
      <c r="I38" s="27">
        <v>5</v>
      </c>
    </row>
    <row r="39" spans="1:9" x14ac:dyDescent="0.25">
      <c r="A39" s="26" t="s">
        <v>143</v>
      </c>
      <c r="B39" s="27" t="s">
        <v>89</v>
      </c>
      <c r="C39" s="26" t="s">
        <v>119</v>
      </c>
      <c r="D39" s="26" t="s">
        <v>80</v>
      </c>
      <c r="E39" s="28">
        <v>39573</v>
      </c>
      <c r="F39" s="29">
        <f t="shared" ca="1" si="0"/>
        <v>15</v>
      </c>
      <c r="G39" s="30" t="s">
        <v>81</v>
      </c>
      <c r="H39" s="31">
        <v>53652</v>
      </c>
      <c r="I39" s="27">
        <v>2</v>
      </c>
    </row>
    <row r="40" spans="1:9" x14ac:dyDescent="0.25">
      <c r="A40" s="26" t="s">
        <v>144</v>
      </c>
      <c r="B40" s="27" t="s">
        <v>89</v>
      </c>
      <c r="C40" s="26" t="s">
        <v>83</v>
      </c>
      <c r="D40" s="26" t="s">
        <v>103</v>
      </c>
      <c r="E40" s="28">
        <v>39574</v>
      </c>
      <c r="F40" s="29">
        <f t="shared" ca="1" si="0"/>
        <v>15</v>
      </c>
      <c r="G40" s="30"/>
      <c r="H40" s="31">
        <v>29859</v>
      </c>
      <c r="I40" s="27">
        <v>3</v>
      </c>
    </row>
    <row r="41" spans="1:9" x14ac:dyDescent="0.25">
      <c r="A41" s="26" t="s">
        <v>145</v>
      </c>
      <c r="B41" s="27" t="s">
        <v>99</v>
      </c>
      <c r="C41" s="26" t="s">
        <v>79</v>
      </c>
      <c r="D41" s="26" t="s">
        <v>80</v>
      </c>
      <c r="E41" s="28">
        <v>39586</v>
      </c>
      <c r="F41" s="29">
        <f t="shared" ca="1" si="0"/>
        <v>15</v>
      </c>
      <c r="G41" s="30" t="s">
        <v>81</v>
      </c>
      <c r="H41" s="31">
        <v>99910</v>
      </c>
      <c r="I41" s="27">
        <v>5</v>
      </c>
    </row>
    <row r="42" spans="1:9" x14ac:dyDescent="0.25">
      <c r="A42" s="26" t="s">
        <v>146</v>
      </c>
      <c r="B42" s="27" t="s">
        <v>123</v>
      </c>
      <c r="C42" s="26" t="s">
        <v>111</v>
      </c>
      <c r="D42" s="26" t="s">
        <v>91</v>
      </c>
      <c r="E42" s="28">
        <v>39588</v>
      </c>
      <c r="F42" s="29">
        <f t="shared" ca="1" si="0"/>
        <v>15</v>
      </c>
      <c r="G42" s="30"/>
      <c r="H42" s="31">
        <v>59917</v>
      </c>
      <c r="I42" s="27">
        <v>1</v>
      </c>
    </row>
    <row r="43" spans="1:9" x14ac:dyDescent="0.25">
      <c r="A43" s="26" t="s">
        <v>147</v>
      </c>
      <c r="B43" s="27" t="s">
        <v>106</v>
      </c>
      <c r="C43" s="26" t="s">
        <v>100</v>
      </c>
      <c r="D43" s="26" t="s">
        <v>80</v>
      </c>
      <c r="E43" s="28">
        <v>39589</v>
      </c>
      <c r="F43" s="29">
        <f t="shared" ca="1" si="0"/>
        <v>15</v>
      </c>
      <c r="G43" s="30" t="s">
        <v>124</v>
      </c>
      <c r="H43" s="31">
        <v>105004</v>
      </c>
      <c r="I43" s="27">
        <v>1</v>
      </c>
    </row>
    <row r="44" spans="1:9" x14ac:dyDescent="0.25">
      <c r="A44" s="26" t="s">
        <v>148</v>
      </c>
      <c r="B44" s="27" t="s">
        <v>86</v>
      </c>
      <c r="C44" s="26" t="s">
        <v>126</v>
      </c>
      <c r="D44" s="26" t="s">
        <v>91</v>
      </c>
      <c r="E44" s="28">
        <v>39602</v>
      </c>
      <c r="F44" s="29">
        <f t="shared" ca="1" si="0"/>
        <v>15</v>
      </c>
      <c r="G44" s="30"/>
      <c r="H44" s="31">
        <v>85745</v>
      </c>
      <c r="I44" s="27">
        <v>5</v>
      </c>
    </row>
    <row r="45" spans="1:9" x14ac:dyDescent="0.25">
      <c r="A45" s="26" t="s">
        <v>149</v>
      </c>
      <c r="B45" s="27" t="s">
        <v>78</v>
      </c>
      <c r="C45" s="26" t="s">
        <v>87</v>
      </c>
      <c r="D45" s="26" t="s">
        <v>91</v>
      </c>
      <c r="E45" s="28">
        <v>39605</v>
      </c>
      <c r="F45" s="29">
        <f t="shared" ca="1" si="0"/>
        <v>15</v>
      </c>
      <c r="G45" s="30"/>
      <c r="H45" s="31">
        <v>42686</v>
      </c>
      <c r="I45" s="27">
        <v>3</v>
      </c>
    </row>
    <row r="46" spans="1:9" x14ac:dyDescent="0.25">
      <c r="A46" s="26" t="s">
        <v>150</v>
      </c>
      <c r="B46" s="27" t="s">
        <v>99</v>
      </c>
      <c r="C46" s="26" t="s">
        <v>126</v>
      </c>
      <c r="D46" s="26" t="s">
        <v>91</v>
      </c>
      <c r="E46" s="28">
        <v>39615</v>
      </c>
      <c r="F46" s="29">
        <f t="shared" ca="1" si="0"/>
        <v>15</v>
      </c>
      <c r="G46" s="30"/>
      <c r="H46" s="31">
        <v>40352</v>
      </c>
      <c r="I46" s="27">
        <v>3</v>
      </c>
    </row>
    <row r="47" spans="1:9" x14ac:dyDescent="0.25">
      <c r="A47" s="26" t="s">
        <v>151</v>
      </c>
      <c r="B47" s="27" t="s">
        <v>78</v>
      </c>
      <c r="C47" s="26" t="s">
        <v>100</v>
      </c>
      <c r="D47" s="26" t="s">
        <v>91</v>
      </c>
      <c r="E47" s="28">
        <v>39624</v>
      </c>
      <c r="F47" s="29">
        <f t="shared" ca="1" si="0"/>
        <v>15</v>
      </c>
      <c r="G47" s="30"/>
      <c r="H47" s="31">
        <v>96398</v>
      </c>
      <c r="I47" s="27">
        <v>2</v>
      </c>
    </row>
    <row r="48" spans="1:9" x14ac:dyDescent="0.25">
      <c r="A48" s="26" t="s">
        <v>152</v>
      </c>
      <c r="B48" s="27" t="s">
        <v>106</v>
      </c>
      <c r="C48" s="26" t="s">
        <v>126</v>
      </c>
      <c r="D48" s="26" t="s">
        <v>91</v>
      </c>
      <c r="E48" s="28">
        <v>39630</v>
      </c>
      <c r="F48" s="29">
        <f t="shared" ca="1" si="0"/>
        <v>15</v>
      </c>
      <c r="G48" s="30"/>
      <c r="H48" s="31">
        <v>61320</v>
      </c>
      <c r="I48" s="27">
        <v>5</v>
      </c>
    </row>
    <row r="49" spans="1:9" x14ac:dyDescent="0.25">
      <c r="A49" s="26" t="s">
        <v>153</v>
      </c>
      <c r="B49" s="27" t="s">
        <v>123</v>
      </c>
      <c r="C49" s="26" t="s">
        <v>100</v>
      </c>
      <c r="D49" s="26" t="s">
        <v>80</v>
      </c>
      <c r="E49" s="28">
        <v>39636</v>
      </c>
      <c r="F49" s="29">
        <f t="shared" ca="1" si="0"/>
        <v>15</v>
      </c>
      <c r="G49" s="30" t="s">
        <v>101</v>
      </c>
      <c r="H49" s="31">
        <v>24605</v>
      </c>
      <c r="I49" s="27">
        <v>5</v>
      </c>
    </row>
    <row r="50" spans="1:9" x14ac:dyDescent="0.25">
      <c r="A50" s="26" t="s">
        <v>154</v>
      </c>
      <c r="B50" s="27" t="s">
        <v>89</v>
      </c>
      <c r="C50" s="26" t="s">
        <v>111</v>
      </c>
      <c r="D50" s="26" t="s">
        <v>80</v>
      </c>
      <c r="E50" s="28">
        <v>39644</v>
      </c>
      <c r="F50" s="29">
        <f t="shared" ca="1" si="0"/>
        <v>15</v>
      </c>
      <c r="G50" s="30" t="s">
        <v>124</v>
      </c>
      <c r="H50" s="31">
        <v>50024</v>
      </c>
      <c r="I50" s="27">
        <v>4</v>
      </c>
    </row>
    <row r="51" spans="1:9" x14ac:dyDescent="0.25">
      <c r="A51" s="26" t="s">
        <v>155</v>
      </c>
      <c r="B51" s="27" t="s">
        <v>86</v>
      </c>
      <c r="C51" s="26" t="s">
        <v>100</v>
      </c>
      <c r="D51" s="26" t="s">
        <v>91</v>
      </c>
      <c r="E51" s="28">
        <v>39647</v>
      </c>
      <c r="F51" s="29">
        <f t="shared" ca="1" si="0"/>
        <v>15</v>
      </c>
      <c r="G51" s="30"/>
      <c r="H51" s="31">
        <v>78537</v>
      </c>
      <c r="I51" s="27">
        <v>4</v>
      </c>
    </row>
    <row r="52" spans="1:9" x14ac:dyDescent="0.25">
      <c r="A52" s="26" t="s">
        <v>156</v>
      </c>
      <c r="B52" s="27" t="s">
        <v>123</v>
      </c>
      <c r="C52" s="26" t="s">
        <v>100</v>
      </c>
      <c r="D52" s="26" t="s">
        <v>91</v>
      </c>
      <c r="E52" s="28">
        <v>39654</v>
      </c>
      <c r="F52" s="29">
        <f t="shared" ca="1" si="0"/>
        <v>15</v>
      </c>
      <c r="G52" s="30"/>
      <c r="H52" s="31">
        <v>66646</v>
      </c>
      <c r="I52" s="27">
        <v>1</v>
      </c>
    </row>
    <row r="53" spans="1:9" x14ac:dyDescent="0.25">
      <c r="A53" s="26" t="s">
        <v>157</v>
      </c>
      <c r="B53" s="27" t="s">
        <v>123</v>
      </c>
      <c r="C53" s="26" t="s">
        <v>100</v>
      </c>
      <c r="D53" s="26" t="s">
        <v>80</v>
      </c>
      <c r="E53" s="28">
        <v>39655</v>
      </c>
      <c r="F53" s="29">
        <f t="shared" ca="1" si="0"/>
        <v>15</v>
      </c>
      <c r="G53" s="30" t="s">
        <v>101</v>
      </c>
      <c r="H53" s="31">
        <v>105881</v>
      </c>
      <c r="I53" s="27">
        <v>2</v>
      </c>
    </row>
    <row r="54" spans="1:9" x14ac:dyDescent="0.25">
      <c r="A54" s="26" t="s">
        <v>158</v>
      </c>
      <c r="B54" s="27" t="s">
        <v>78</v>
      </c>
      <c r="C54" s="26" t="s">
        <v>79</v>
      </c>
      <c r="D54" s="26" t="s">
        <v>80</v>
      </c>
      <c r="E54" s="28">
        <v>39657</v>
      </c>
      <c r="F54" s="29">
        <f t="shared" ca="1" si="0"/>
        <v>15</v>
      </c>
      <c r="G54" s="30" t="s">
        <v>114</v>
      </c>
      <c r="H54" s="31">
        <v>64385</v>
      </c>
      <c r="I54" s="27">
        <v>5</v>
      </c>
    </row>
    <row r="55" spans="1:9" x14ac:dyDescent="0.25">
      <c r="A55" s="26" t="s">
        <v>159</v>
      </c>
      <c r="B55" s="27" t="s">
        <v>99</v>
      </c>
      <c r="C55" s="26" t="s">
        <v>119</v>
      </c>
      <c r="D55" s="26" t="s">
        <v>95</v>
      </c>
      <c r="E55" s="28">
        <v>39658</v>
      </c>
      <c r="F55" s="29">
        <f t="shared" ca="1" si="0"/>
        <v>15</v>
      </c>
      <c r="G55" s="30"/>
      <c r="H55" s="31">
        <v>35628</v>
      </c>
      <c r="I55" s="27">
        <v>5</v>
      </c>
    </row>
    <row r="56" spans="1:9" x14ac:dyDescent="0.25">
      <c r="A56" s="26" t="s">
        <v>160</v>
      </c>
      <c r="B56" s="27" t="s">
        <v>99</v>
      </c>
      <c r="C56" s="26" t="s">
        <v>113</v>
      </c>
      <c r="D56" s="26" t="s">
        <v>80</v>
      </c>
      <c r="E56" s="28">
        <v>39659</v>
      </c>
      <c r="F56" s="29">
        <f t="shared" ca="1" si="0"/>
        <v>15</v>
      </c>
      <c r="G56" s="30" t="s">
        <v>114</v>
      </c>
      <c r="H56" s="31">
        <v>109592</v>
      </c>
      <c r="I56" s="27">
        <v>2</v>
      </c>
    </row>
    <row r="57" spans="1:9" x14ac:dyDescent="0.25">
      <c r="A57" s="26" t="s">
        <v>161</v>
      </c>
      <c r="B57" s="27" t="s">
        <v>99</v>
      </c>
      <c r="C57" s="26" t="s">
        <v>97</v>
      </c>
      <c r="D57" s="26" t="s">
        <v>91</v>
      </c>
      <c r="E57" s="28">
        <v>39661</v>
      </c>
      <c r="F57" s="29">
        <f t="shared" ca="1" si="0"/>
        <v>15</v>
      </c>
      <c r="G57" s="30"/>
      <c r="H57" s="31">
        <v>73888</v>
      </c>
      <c r="I57" s="27">
        <v>4</v>
      </c>
    </row>
    <row r="58" spans="1:9" x14ac:dyDescent="0.25">
      <c r="A58" s="26" t="s">
        <v>162</v>
      </c>
      <c r="B58" s="27" t="s">
        <v>89</v>
      </c>
      <c r="C58" s="26" t="s">
        <v>113</v>
      </c>
      <c r="D58" s="26" t="s">
        <v>80</v>
      </c>
      <c r="E58" s="28">
        <v>39661</v>
      </c>
      <c r="F58" s="29">
        <f t="shared" ca="1" si="0"/>
        <v>15</v>
      </c>
      <c r="G58" s="30" t="s">
        <v>124</v>
      </c>
      <c r="H58" s="31">
        <v>60848</v>
      </c>
      <c r="I58" s="27">
        <v>5</v>
      </c>
    </row>
    <row r="59" spans="1:9" x14ac:dyDescent="0.25">
      <c r="A59" s="26" t="s">
        <v>163</v>
      </c>
      <c r="B59" s="27" t="s">
        <v>86</v>
      </c>
      <c r="C59" s="26" t="s">
        <v>126</v>
      </c>
      <c r="D59" s="26" t="s">
        <v>80</v>
      </c>
      <c r="E59" s="28">
        <v>39661</v>
      </c>
      <c r="F59" s="29">
        <f t="shared" ca="1" si="0"/>
        <v>15</v>
      </c>
      <c r="G59" s="30" t="s">
        <v>81</v>
      </c>
      <c r="H59" s="31">
        <v>44169</v>
      </c>
      <c r="I59" s="27">
        <v>4</v>
      </c>
    </row>
    <row r="60" spans="1:9" x14ac:dyDescent="0.25">
      <c r="A60" s="26" t="s">
        <v>164</v>
      </c>
      <c r="B60" s="27" t="s">
        <v>106</v>
      </c>
      <c r="C60" s="26" t="s">
        <v>87</v>
      </c>
      <c r="D60" s="26" t="s">
        <v>80</v>
      </c>
      <c r="E60" s="28">
        <v>39663</v>
      </c>
      <c r="F60" s="29">
        <f t="shared" ca="1" si="0"/>
        <v>15</v>
      </c>
      <c r="G60" s="30" t="s">
        <v>104</v>
      </c>
      <c r="H60" s="31">
        <v>63202</v>
      </c>
      <c r="I60" s="27">
        <v>1</v>
      </c>
    </row>
    <row r="61" spans="1:9" x14ac:dyDescent="0.25">
      <c r="A61" s="26" t="s">
        <v>165</v>
      </c>
      <c r="B61" s="27" t="s">
        <v>86</v>
      </c>
      <c r="C61" s="26" t="s">
        <v>111</v>
      </c>
      <c r="D61" s="26" t="s">
        <v>95</v>
      </c>
      <c r="E61" s="28">
        <v>39664</v>
      </c>
      <c r="F61" s="29">
        <f t="shared" ca="1" si="0"/>
        <v>15</v>
      </c>
      <c r="G61" s="30"/>
      <c r="H61" s="31">
        <v>39278</v>
      </c>
      <c r="I61" s="27">
        <v>1</v>
      </c>
    </row>
    <row r="62" spans="1:9" x14ac:dyDescent="0.25">
      <c r="A62" s="26" t="s">
        <v>166</v>
      </c>
      <c r="B62" s="27" t="s">
        <v>78</v>
      </c>
      <c r="C62" s="26" t="s">
        <v>100</v>
      </c>
      <c r="D62" s="26" t="s">
        <v>103</v>
      </c>
      <c r="E62" s="28">
        <v>39665</v>
      </c>
      <c r="F62" s="29">
        <f t="shared" ca="1" si="0"/>
        <v>15</v>
      </c>
      <c r="G62" s="30" t="s">
        <v>104</v>
      </c>
      <c r="H62" s="31">
        <v>25908</v>
      </c>
      <c r="I62" s="27">
        <v>4</v>
      </c>
    </row>
    <row r="63" spans="1:9" x14ac:dyDescent="0.25">
      <c r="A63" s="26" t="s">
        <v>167</v>
      </c>
      <c r="B63" s="27" t="s">
        <v>86</v>
      </c>
      <c r="C63" s="26" t="s">
        <v>168</v>
      </c>
      <c r="D63" s="26" t="s">
        <v>91</v>
      </c>
      <c r="E63" s="28">
        <v>39671</v>
      </c>
      <c r="F63" s="29">
        <f t="shared" ca="1" si="0"/>
        <v>15</v>
      </c>
      <c r="G63" s="30"/>
      <c r="H63" s="31">
        <v>63687</v>
      </c>
      <c r="I63" s="27">
        <v>1</v>
      </c>
    </row>
    <row r="64" spans="1:9" x14ac:dyDescent="0.25">
      <c r="A64" s="26" t="s">
        <v>169</v>
      </c>
      <c r="B64" s="27" t="s">
        <v>86</v>
      </c>
      <c r="C64" s="26" t="s">
        <v>111</v>
      </c>
      <c r="D64" s="26" t="s">
        <v>80</v>
      </c>
      <c r="E64" s="28">
        <v>39678</v>
      </c>
      <c r="F64" s="29">
        <f t="shared" ca="1" si="0"/>
        <v>15</v>
      </c>
      <c r="G64" s="30" t="s">
        <v>81</v>
      </c>
      <c r="H64" s="31">
        <v>117359</v>
      </c>
      <c r="I64" s="27">
        <v>5</v>
      </c>
    </row>
    <row r="65" spans="1:9" x14ac:dyDescent="0.25">
      <c r="A65" s="26" t="s">
        <v>170</v>
      </c>
      <c r="B65" s="27" t="s">
        <v>89</v>
      </c>
      <c r="C65" s="26" t="s">
        <v>87</v>
      </c>
      <c r="D65" s="26" t="s">
        <v>80</v>
      </c>
      <c r="E65" s="28">
        <v>39693</v>
      </c>
      <c r="F65" s="29">
        <f t="shared" ca="1" si="0"/>
        <v>15</v>
      </c>
      <c r="G65" s="30" t="s">
        <v>101</v>
      </c>
      <c r="H65" s="31">
        <v>66194</v>
      </c>
      <c r="I65" s="27">
        <v>1</v>
      </c>
    </row>
    <row r="66" spans="1:9" x14ac:dyDescent="0.25">
      <c r="A66" s="26" t="s">
        <v>171</v>
      </c>
      <c r="B66" s="27" t="s">
        <v>99</v>
      </c>
      <c r="C66" s="26" t="s">
        <v>119</v>
      </c>
      <c r="D66" s="26" t="s">
        <v>80</v>
      </c>
      <c r="E66" s="28">
        <v>39698</v>
      </c>
      <c r="F66" s="29">
        <f t="shared" ref="F66:F129" ca="1" si="1">DATEDIF(E66,TODAY(),"Y")</f>
        <v>15</v>
      </c>
      <c r="G66" s="30" t="s">
        <v>114</v>
      </c>
      <c r="H66" s="31">
        <v>38410</v>
      </c>
      <c r="I66" s="27">
        <v>3</v>
      </c>
    </row>
    <row r="67" spans="1:9" x14ac:dyDescent="0.25">
      <c r="A67" s="26" t="s">
        <v>172</v>
      </c>
      <c r="B67" s="27" t="s">
        <v>89</v>
      </c>
      <c r="C67" s="26" t="s">
        <v>173</v>
      </c>
      <c r="D67" s="26" t="s">
        <v>103</v>
      </c>
      <c r="E67" s="28">
        <v>39699</v>
      </c>
      <c r="F67" s="29">
        <f t="shared" ca="1" si="1"/>
        <v>15</v>
      </c>
      <c r="G67" s="30" t="s">
        <v>124</v>
      </c>
      <c r="H67" s="31">
        <v>15594</v>
      </c>
      <c r="I67" s="27">
        <v>2</v>
      </c>
    </row>
    <row r="68" spans="1:9" x14ac:dyDescent="0.25">
      <c r="A68" s="26" t="s">
        <v>174</v>
      </c>
      <c r="B68" s="27" t="s">
        <v>86</v>
      </c>
      <c r="C68" s="26" t="s">
        <v>126</v>
      </c>
      <c r="D68" s="26" t="s">
        <v>80</v>
      </c>
      <c r="E68" s="28">
        <v>39713</v>
      </c>
      <c r="F68" s="29">
        <f t="shared" ca="1" si="1"/>
        <v>14</v>
      </c>
      <c r="G68" s="30" t="s">
        <v>114</v>
      </c>
      <c r="H68" s="31">
        <v>59850</v>
      </c>
      <c r="I68" s="27">
        <v>4</v>
      </c>
    </row>
    <row r="69" spans="1:9" x14ac:dyDescent="0.25">
      <c r="A69" s="26" t="s">
        <v>175</v>
      </c>
      <c r="B69" s="27" t="s">
        <v>78</v>
      </c>
      <c r="C69" s="26" t="s">
        <v>176</v>
      </c>
      <c r="D69" s="26" t="s">
        <v>80</v>
      </c>
      <c r="E69" s="28">
        <v>39720</v>
      </c>
      <c r="F69" s="29">
        <f t="shared" ca="1" si="1"/>
        <v>14</v>
      </c>
      <c r="G69" s="30" t="s">
        <v>114</v>
      </c>
      <c r="H69" s="31">
        <v>95880</v>
      </c>
      <c r="I69" s="27">
        <v>5</v>
      </c>
    </row>
    <row r="70" spans="1:9" x14ac:dyDescent="0.25">
      <c r="A70" s="26" t="s">
        <v>177</v>
      </c>
      <c r="B70" s="27" t="s">
        <v>99</v>
      </c>
      <c r="C70" s="26" t="s">
        <v>100</v>
      </c>
      <c r="D70" s="26" t="s">
        <v>80</v>
      </c>
      <c r="E70" s="28">
        <v>39722</v>
      </c>
      <c r="F70" s="29">
        <f t="shared" ca="1" si="1"/>
        <v>14</v>
      </c>
      <c r="G70" s="30" t="s">
        <v>124</v>
      </c>
      <c r="H70" s="31">
        <v>41576</v>
      </c>
      <c r="I70" s="27">
        <v>5</v>
      </c>
    </row>
    <row r="71" spans="1:9" x14ac:dyDescent="0.25">
      <c r="A71" s="26" t="s">
        <v>178</v>
      </c>
      <c r="B71" s="27" t="s">
        <v>86</v>
      </c>
      <c r="C71" s="26" t="s">
        <v>108</v>
      </c>
      <c r="D71" s="26" t="s">
        <v>103</v>
      </c>
      <c r="E71" s="28">
        <v>39748</v>
      </c>
      <c r="F71" s="29">
        <f t="shared" ca="1" si="1"/>
        <v>14</v>
      </c>
      <c r="G71" s="30" t="s">
        <v>81</v>
      </c>
      <c r="H71" s="31">
        <v>25689</v>
      </c>
      <c r="I71" s="27">
        <v>1</v>
      </c>
    </row>
    <row r="72" spans="1:9" x14ac:dyDescent="0.25">
      <c r="A72" s="26" t="s">
        <v>179</v>
      </c>
      <c r="B72" s="27" t="s">
        <v>123</v>
      </c>
      <c r="C72" s="26" t="s">
        <v>119</v>
      </c>
      <c r="D72" s="26" t="s">
        <v>80</v>
      </c>
      <c r="E72" s="28">
        <v>39752</v>
      </c>
      <c r="F72" s="29">
        <f t="shared" ca="1" si="1"/>
        <v>14</v>
      </c>
      <c r="G72" s="30" t="s">
        <v>114</v>
      </c>
      <c r="H72" s="31">
        <v>31282</v>
      </c>
      <c r="I72" s="27">
        <v>2</v>
      </c>
    </row>
    <row r="73" spans="1:9" x14ac:dyDescent="0.25">
      <c r="A73" s="26" t="s">
        <v>180</v>
      </c>
      <c r="B73" s="27" t="s">
        <v>78</v>
      </c>
      <c r="C73" s="26" t="s">
        <v>181</v>
      </c>
      <c r="D73" s="26" t="s">
        <v>80</v>
      </c>
      <c r="E73" s="28">
        <v>39753</v>
      </c>
      <c r="F73" s="29">
        <f t="shared" ca="1" si="1"/>
        <v>14</v>
      </c>
      <c r="G73" s="30" t="s">
        <v>101</v>
      </c>
      <c r="H73" s="31">
        <v>43810</v>
      </c>
      <c r="I73" s="27">
        <v>5</v>
      </c>
    </row>
    <row r="74" spans="1:9" x14ac:dyDescent="0.25">
      <c r="A74" s="26" t="s">
        <v>182</v>
      </c>
      <c r="B74" s="27" t="s">
        <v>86</v>
      </c>
      <c r="C74" s="26" t="s">
        <v>100</v>
      </c>
      <c r="D74" s="26" t="s">
        <v>80</v>
      </c>
      <c r="E74" s="28">
        <v>39754</v>
      </c>
      <c r="F74" s="29">
        <f t="shared" ca="1" si="1"/>
        <v>14</v>
      </c>
      <c r="G74" s="30" t="s">
        <v>104</v>
      </c>
      <c r="H74" s="31">
        <v>28821</v>
      </c>
      <c r="I74" s="27">
        <v>2</v>
      </c>
    </row>
    <row r="75" spans="1:9" x14ac:dyDescent="0.25">
      <c r="A75" s="26" t="s">
        <v>183</v>
      </c>
      <c r="B75" s="27" t="s">
        <v>99</v>
      </c>
      <c r="C75" s="26" t="s">
        <v>94</v>
      </c>
      <c r="D75" s="26" t="s">
        <v>103</v>
      </c>
      <c r="E75" s="28">
        <v>39759</v>
      </c>
      <c r="F75" s="29">
        <f t="shared" ca="1" si="1"/>
        <v>14</v>
      </c>
      <c r="G75" s="30" t="s">
        <v>114</v>
      </c>
      <c r="H75" s="31">
        <v>28542</v>
      </c>
      <c r="I75" s="27">
        <v>5</v>
      </c>
    </row>
    <row r="76" spans="1:9" x14ac:dyDescent="0.25">
      <c r="A76" s="26" t="s">
        <v>184</v>
      </c>
      <c r="B76" s="27" t="s">
        <v>106</v>
      </c>
      <c r="C76" s="26" t="s">
        <v>119</v>
      </c>
      <c r="D76" s="26" t="s">
        <v>95</v>
      </c>
      <c r="E76" s="28">
        <v>39769</v>
      </c>
      <c r="F76" s="29">
        <f t="shared" ca="1" si="1"/>
        <v>14</v>
      </c>
      <c r="G76" s="30"/>
      <c r="H76" s="31">
        <v>26765</v>
      </c>
      <c r="I76" s="27">
        <v>5</v>
      </c>
    </row>
    <row r="77" spans="1:9" x14ac:dyDescent="0.25">
      <c r="A77" s="26" t="s">
        <v>185</v>
      </c>
      <c r="B77" s="27" t="s">
        <v>89</v>
      </c>
      <c r="C77" s="26" t="s">
        <v>87</v>
      </c>
      <c r="D77" s="26" t="s">
        <v>80</v>
      </c>
      <c r="E77" s="28">
        <v>39770</v>
      </c>
      <c r="F77" s="29">
        <f t="shared" ca="1" si="1"/>
        <v>14</v>
      </c>
      <c r="G77" s="30" t="s">
        <v>186</v>
      </c>
      <c r="H77" s="31">
        <v>77473</v>
      </c>
      <c r="I77" s="27">
        <v>2</v>
      </c>
    </row>
    <row r="78" spans="1:9" x14ac:dyDescent="0.25">
      <c r="A78" s="26" t="s">
        <v>187</v>
      </c>
      <c r="B78" s="27" t="s">
        <v>86</v>
      </c>
      <c r="C78" s="26" t="s">
        <v>173</v>
      </c>
      <c r="D78" s="26" t="s">
        <v>95</v>
      </c>
      <c r="E78" s="28">
        <v>39772</v>
      </c>
      <c r="F78" s="29">
        <f t="shared" ca="1" si="1"/>
        <v>14</v>
      </c>
      <c r="G78" s="30"/>
      <c r="H78" s="31">
        <v>25722</v>
      </c>
      <c r="I78" s="27">
        <v>5</v>
      </c>
    </row>
    <row r="79" spans="1:9" x14ac:dyDescent="0.25">
      <c r="A79" s="26" t="s">
        <v>188</v>
      </c>
      <c r="B79" s="27" t="s">
        <v>86</v>
      </c>
      <c r="C79" s="26" t="s">
        <v>100</v>
      </c>
      <c r="D79" s="26" t="s">
        <v>91</v>
      </c>
      <c r="E79" s="28">
        <v>39773</v>
      </c>
      <c r="F79" s="29">
        <f t="shared" ca="1" si="1"/>
        <v>14</v>
      </c>
      <c r="G79" s="30"/>
      <c r="H79" s="31">
        <v>46523</v>
      </c>
      <c r="I79" s="27">
        <v>2</v>
      </c>
    </row>
    <row r="80" spans="1:9" x14ac:dyDescent="0.25">
      <c r="A80" s="26" t="s">
        <v>189</v>
      </c>
      <c r="B80" s="27" t="s">
        <v>123</v>
      </c>
      <c r="C80" s="26" t="s">
        <v>190</v>
      </c>
      <c r="D80" s="26" t="s">
        <v>95</v>
      </c>
      <c r="E80" s="28">
        <v>39775</v>
      </c>
      <c r="F80" s="29">
        <f t="shared" ca="1" si="1"/>
        <v>14</v>
      </c>
      <c r="G80" s="30"/>
      <c r="H80" s="31">
        <v>41363</v>
      </c>
      <c r="I80" s="27">
        <v>2</v>
      </c>
    </row>
    <row r="81" spans="1:9" x14ac:dyDescent="0.25">
      <c r="A81" s="26" t="s">
        <v>191</v>
      </c>
      <c r="B81" s="27" t="s">
        <v>86</v>
      </c>
      <c r="C81" s="26" t="s">
        <v>97</v>
      </c>
      <c r="D81" s="26" t="s">
        <v>80</v>
      </c>
      <c r="E81" s="28">
        <v>39776</v>
      </c>
      <c r="F81" s="29">
        <f t="shared" ca="1" si="1"/>
        <v>14</v>
      </c>
      <c r="G81" s="30" t="s">
        <v>124</v>
      </c>
      <c r="H81" s="31">
        <v>41589</v>
      </c>
      <c r="I81" s="27">
        <v>5</v>
      </c>
    </row>
    <row r="82" spans="1:9" x14ac:dyDescent="0.25">
      <c r="A82" s="26" t="s">
        <v>192</v>
      </c>
      <c r="B82" s="27" t="s">
        <v>89</v>
      </c>
      <c r="C82" s="26" t="s">
        <v>119</v>
      </c>
      <c r="D82" s="26" t="s">
        <v>91</v>
      </c>
      <c r="E82" s="28">
        <v>39791</v>
      </c>
      <c r="F82" s="29">
        <f t="shared" ca="1" si="1"/>
        <v>14</v>
      </c>
      <c r="G82" s="30"/>
      <c r="H82" s="31">
        <v>70902</v>
      </c>
      <c r="I82" s="27">
        <v>5</v>
      </c>
    </row>
    <row r="83" spans="1:9" x14ac:dyDescent="0.25">
      <c r="A83" s="26" t="s">
        <v>193</v>
      </c>
      <c r="B83" s="27" t="s">
        <v>89</v>
      </c>
      <c r="C83" s="26" t="s">
        <v>126</v>
      </c>
      <c r="D83" s="26" t="s">
        <v>80</v>
      </c>
      <c r="E83" s="28">
        <v>39791</v>
      </c>
      <c r="F83" s="29">
        <f t="shared" ca="1" si="1"/>
        <v>14</v>
      </c>
      <c r="G83" s="30" t="s">
        <v>101</v>
      </c>
      <c r="H83" s="31">
        <v>63641</v>
      </c>
      <c r="I83" s="27">
        <v>1</v>
      </c>
    </row>
    <row r="84" spans="1:9" x14ac:dyDescent="0.25">
      <c r="A84" s="26" t="s">
        <v>194</v>
      </c>
      <c r="B84" s="27" t="s">
        <v>89</v>
      </c>
      <c r="C84" s="26" t="s">
        <v>119</v>
      </c>
      <c r="D84" s="26" t="s">
        <v>80</v>
      </c>
      <c r="E84" s="28">
        <v>39794</v>
      </c>
      <c r="F84" s="29">
        <f t="shared" ca="1" si="1"/>
        <v>14</v>
      </c>
      <c r="G84" s="30" t="s">
        <v>114</v>
      </c>
      <c r="H84" s="31">
        <v>29892</v>
      </c>
      <c r="I84" s="27">
        <v>4</v>
      </c>
    </row>
    <row r="85" spans="1:9" x14ac:dyDescent="0.25">
      <c r="A85" s="26" t="s">
        <v>195</v>
      </c>
      <c r="B85" s="27" t="s">
        <v>89</v>
      </c>
      <c r="C85" s="26" t="s">
        <v>108</v>
      </c>
      <c r="D85" s="26" t="s">
        <v>80</v>
      </c>
      <c r="E85" s="28">
        <v>39794</v>
      </c>
      <c r="F85" s="29">
        <f t="shared" ca="1" si="1"/>
        <v>14</v>
      </c>
      <c r="G85" s="30" t="s">
        <v>81</v>
      </c>
      <c r="H85" s="31">
        <v>20269</v>
      </c>
      <c r="I85" s="27">
        <v>1</v>
      </c>
    </row>
    <row r="86" spans="1:9" x14ac:dyDescent="0.25">
      <c r="A86" s="26" t="s">
        <v>196</v>
      </c>
      <c r="B86" s="27" t="s">
        <v>89</v>
      </c>
      <c r="C86" s="26" t="s">
        <v>108</v>
      </c>
      <c r="D86" s="26" t="s">
        <v>95</v>
      </c>
      <c r="E86" s="28">
        <v>39820</v>
      </c>
      <c r="F86" s="29">
        <f t="shared" ca="1" si="1"/>
        <v>14</v>
      </c>
      <c r="G86" s="30"/>
      <c r="H86" s="31">
        <v>39799</v>
      </c>
      <c r="I86" s="27">
        <v>3</v>
      </c>
    </row>
    <row r="87" spans="1:9" x14ac:dyDescent="0.25">
      <c r="A87" s="26" t="s">
        <v>197</v>
      </c>
      <c r="B87" s="27" t="s">
        <v>86</v>
      </c>
      <c r="C87" s="26" t="s">
        <v>79</v>
      </c>
      <c r="D87" s="26" t="s">
        <v>80</v>
      </c>
      <c r="E87" s="28">
        <v>39822</v>
      </c>
      <c r="F87" s="29">
        <f t="shared" ca="1" si="1"/>
        <v>14</v>
      </c>
      <c r="G87" s="30" t="s">
        <v>81</v>
      </c>
      <c r="H87" s="31">
        <v>77685</v>
      </c>
      <c r="I87" s="27">
        <v>5</v>
      </c>
    </row>
    <row r="88" spans="1:9" x14ac:dyDescent="0.25">
      <c r="A88" s="26" t="s">
        <v>198</v>
      </c>
      <c r="B88" s="27" t="s">
        <v>78</v>
      </c>
      <c r="C88" s="26" t="s">
        <v>94</v>
      </c>
      <c r="D88" s="26" t="s">
        <v>91</v>
      </c>
      <c r="E88" s="28">
        <v>39826</v>
      </c>
      <c r="F88" s="29">
        <f t="shared" ca="1" si="1"/>
        <v>14</v>
      </c>
      <c r="G88" s="30"/>
      <c r="H88" s="31">
        <v>66314</v>
      </c>
      <c r="I88" s="27">
        <v>2</v>
      </c>
    </row>
    <row r="89" spans="1:9" x14ac:dyDescent="0.25">
      <c r="A89" s="26" t="s">
        <v>199</v>
      </c>
      <c r="B89" s="27" t="s">
        <v>89</v>
      </c>
      <c r="C89" s="26" t="s">
        <v>83</v>
      </c>
      <c r="D89" s="26" t="s">
        <v>80</v>
      </c>
      <c r="E89" s="28">
        <v>39837</v>
      </c>
      <c r="F89" s="29">
        <f t="shared" ca="1" si="1"/>
        <v>14</v>
      </c>
      <c r="G89" s="30" t="s">
        <v>81</v>
      </c>
      <c r="H89" s="31">
        <v>99950</v>
      </c>
      <c r="I89" s="27">
        <v>1</v>
      </c>
    </row>
    <row r="90" spans="1:9" x14ac:dyDescent="0.25">
      <c r="A90" s="26" t="s">
        <v>200</v>
      </c>
      <c r="B90" s="27" t="s">
        <v>86</v>
      </c>
      <c r="C90" s="26" t="s">
        <v>100</v>
      </c>
      <c r="D90" s="26" t="s">
        <v>80</v>
      </c>
      <c r="E90" s="28">
        <v>39840</v>
      </c>
      <c r="F90" s="29">
        <f t="shared" ca="1" si="1"/>
        <v>14</v>
      </c>
      <c r="G90" s="30" t="s">
        <v>104</v>
      </c>
      <c r="H90" s="31">
        <v>51561</v>
      </c>
      <c r="I90" s="27">
        <v>4</v>
      </c>
    </row>
    <row r="91" spans="1:9" x14ac:dyDescent="0.25">
      <c r="A91" s="26" t="s">
        <v>201</v>
      </c>
      <c r="B91" s="27" t="s">
        <v>99</v>
      </c>
      <c r="C91" s="26" t="s">
        <v>176</v>
      </c>
      <c r="D91" s="26" t="s">
        <v>80</v>
      </c>
      <c r="E91" s="28">
        <v>39846</v>
      </c>
      <c r="F91" s="29">
        <f t="shared" ca="1" si="1"/>
        <v>14</v>
      </c>
      <c r="G91" s="30" t="s">
        <v>114</v>
      </c>
      <c r="H91" s="31">
        <v>81569</v>
      </c>
      <c r="I91" s="27">
        <v>1</v>
      </c>
    </row>
    <row r="92" spans="1:9" x14ac:dyDescent="0.25">
      <c r="A92" s="26" t="s">
        <v>202</v>
      </c>
      <c r="B92" s="27" t="s">
        <v>123</v>
      </c>
      <c r="C92" s="26" t="s">
        <v>94</v>
      </c>
      <c r="D92" s="26" t="s">
        <v>91</v>
      </c>
      <c r="E92" s="28">
        <v>39846</v>
      </c>
      <c r="F92" s="29">
        <f t="shared" ca="1" si="1"/>
        <v>14</v>
      </c>
      <c r="G92" s="30"/>
      <c r="H92" s="31">
        <v>64093</v>
      </c>
      <c r="I92" s="27">
        <v>1</v>
      </c>
    </row>
    <row r="93" spans="1:9" x14ac:dyDescent="0.25">
      <c r="A93" s="26" t="s">
        <v>203</v>
      </c>
      <c r="B93" s="27" t="s">
        <v>123</v>
      </c>
      <c r="C93" s="26" t="s">
        <v>176</v>
      </c>
      <c r="D93" s="26" t="s">
        <v>80</v>
      </c>
      <c r="E93" s="28">
        <v>39850</v>
      </c>
      <c r="F93" s="29">
        <f t="shared" ca="1" si="1"/>
        <v>14</v>
      </c>
      <c r="G93" s="30" t="s">
        <v>114</v>
      </c>
      <c r="H93" s="31">
        <v>81569</v>
      </c>
      <c r="I93" s="27">
        <v>4</v>
      </c>
    </row>
    <row r="94" spans="1:9" x14ac:dyDescent="0.25">
      <c r="A94" s="26" t="s">
        <v>204</v>
      </c>
      <c r="B94" s="27" t="s">
        <v>86</v>
      </c>
      <c r="C94" s="26" t="s">
        <v>97</v>
      </c>
      <c r="D94" s="26" t="s">
        <v>91</v>
      </c>
      <c r="E94" s="28">
        <v>39860</v>
      </c>
      <c r="F94" s="29">
        <f t="shared" ca="1" si="1"/>
        <v>14</v>
      </c>
      <c r="G94" s="30"/>
      <c r="H94" s="31">
        <v>33423</v>
      </c>
      <c r="I94" s="27">
        <v>5</v>
      </c>
    </row>
    <row r="95" spans="1:9" x14ac:dyDescent="0.25">
      <c r="A95" s="26" t="s">
        <v>205</v>
      </c>
      <c r="B95" s="27" t="s">
        <v>123</v>
      </c>
      <c r="C95" s="26" t="s">
        <v>87</v>
      </c>
      <c r="D95" s="26" t="s">
        <v>91</v>
      </c>
      <c r="E95" s="28">
        <v>39867</v>
      </c>
      <c r="F95" s="29">
        <f t="shared" ca="1" si="1"/>
        <v>14</v>
      </c>
      <c r="G95" s="30"/>
      <c r="H95" s="31">
        <v>51870</v>
      </c>
      <c r="I95" s="27">
        <v>3</v>
      </c>
    </row>
    <row r="96" spans="1:9" x14ac:dyDescent="0.25">
      <c r="A96" s="26" t="s">
        <v>206</v>
      </c>
      <c r="B96" s="27" t="s">
        <v>86</v>
      </c>
      <c r="C96" s="26" t="s">
        <v>79</v>
      </c>
      <c r="D96" s="26" t="s">
        <v>80</v>
      </c>
      <c r="E96" s="28">
        <v>39874</v>
      </c>
      <c r="F96" s="29">
        <f t="shared" ca="1" si="1"/>
        <v>14</v>
      </c>
      <c r="G96" s="30" t="s">
        <v>101</v>
      </c>
      <c r="H96" s="31">
        <v>77127</v>
      </c>
      <c r="I96" s="27">
        <v>5</v>
      </c>
    </row>
    <row r="97" spans="1:9" x14ac:dyDescent="0.25">
      <c r="A97" s="26" t="s">
        <v>207</v>
      </c>
      <c r="B97" s="27" t="s">
        <v>89</v>
      </c>
      <c r="C97" s="26" t="s">
        <v>119</v>
      </c>
      <c r="D97" s="26" t="s">
        <v>103</v>
      </c>
      <c r="E97" s="28">
        <v>39874</v>
      </c>
      <c r="F97" s="29">
        <f t="shared" ca="1" si="1"/>
        <v>14</v>
      </c>
      <c r="G97" s="30" t="s">
        <v>81</v>
      </c>
      <c r="H97" s="31">
        <v>23494</v>
      </c>
      <c r="I97" s="27">
        <v>2</v>
      </c>
    </row>
    <row r="98" spans="1:9" x14ac:dyDescent="0.25">
      <c r="A98" s="26" t="s">
        <v>208</v>
      </c>
      <c r="B98" s="27" t="s">
        <v>86</v>
      </c>
      <c r="C98" s="26" t="s">
        <v>119</v>
      </c>
      <c r="D98" s="26" t="s">
        <v>80</v>
      </c>
      <c r="E98" s="28">
        <v>39882</v>
      </c>
      <c r="F98" s="29">
        <f t="shared" ca="1" si="1"/>
        <v>14</v>
      </c>
      <c r="G98" s="30" t="s">
        <v>101</v>
      </c>
      <c r="H98" s="31">
        <v>12534</v>
      </c>
      <c r="I98" s="27">
        <v>4</v>
      </c>
    </row>
    <row r="99" spans="1:9" x14ac:dyDescent="0.25">
      <c r="A99" s="26" t="s">
        <v>209</v>
      </c>
      <c r="B99" s="27" t="s">
        <v>86</v>
      </c>
      <c r="C99" s="26" t="s">
        <v>94</v>
      </c>
      <c r="D99" s="26" t="s">
        <v>80</v>
      </c>
      <c r="E99" s="28">
        <v>39889</v>
      </c>
      <c r="F99" s="29">
        <f t="shared" ca="1" si="1"/>
        <v>14</v>
      </c>
      <c r="G99" s="30" t="s">
        <v>81</v>
      </c>
      <c r="H99" s="31">
        <v>92036</v>
      </c>
      <c r="I99" s="27">
        <v>4</v>
      </c>
    </row>
    <row r="100" spans="1:9" x14ac:dyDescent="0.25">
      <c r="A100" s="26" t="s">
        <v>210</v>
      </c>
      <c r="B100" s="27" t="s">
        <v>99</v>
      </c>
      <c r="C100" s="26" t="s">
        <v>79</v>
      </c>
      <c r="D100" s="26" t="s">
        <v>80</v>
      </c>
      <c r="E100" s="28">
        <v>39895</v>
      </c>
      <c r="F100" s="29">
        <f t="shared" ca="1" si="1"/>
        <v>14</v>
      </c>
      <c r="G100" s="30" t="s">
        <v>114</v>
      </c>
      <c r="H100" s="31">
        <v>91438</v>
      </c>
      <c r="I100" s="27">
        <v>1</v>
      </c>
    </row>
    <row r="101" spans="1:9" x14ac:dyDescent="0.25">
      <c r="A101" s="26" t="s">
        <v>211</v>
      </c>
      <c r="B101" s="27" t="s">
        <v>99</v>
      </c>
      <c r="C101" s="26" t="s">
        <v>113</v>
      </c>
      <c r="D101" s="26" t="s">
        <v>80</v>
      </c>
      <c r="E101" s="28">
        <v>39906</v>
      </c>
      <c r="F101" s="29">
        <f t="shared" ca="1" si="1"/>
        <v>14</v>
      </c>
      <c r="G101" s="30" t="s">
        <v>84</v>
      </c>
      <c r="H101" s="31">
        <v>52886</v>
      </c>
      <c r="I101" s="27">
        <v>1</v>
      </c>
    </row>
    <row r="102" spans="1:9" x14ac:dyDescent="0.25">
      <c r="A102" s="26" t="s">
        <v>212</v>
      </c>
      <c r="B102" s="27" t="s">
        <v>86</v>
      </c>
      <c r="C102" s="26" t="s">
        <v>79</v>
      </c>
      <c r="D102" s="26" t="s">
        <v>91</v>
      </c>
      <c r="E102" s="28">
        <v>39907</v>
      </c>
      <c r="F102" s="29">
        <f t="shared" ca="1" si="1"/>
        <v>14</v>
      </c>
      <c r="G102" s="30"/>
      <c r="H102" s="31">
        <v>82261</v>
      </c>
      <c r="I102" s="27">
        <v>2</v>
      </c>
    </row>
    <row r="103" spans="1:9" x14ac:dyDescent="0.25">
      <c r="A103" s="26" t="s">
        <v>213</v>
      </c>
      <c r="B103" s="27" t="s">
        <v>99</v>
      </c>
      <c r="C103" s="26" t="s">
        <v>87</v>
      </c>
      <c r="D103" s="26" t="s">
        <v>80</v>
      </c>
      <c r="E103" s="28">
        <v>39909</v>
      </c>
      <c r="F103" s="29">
        <f t="shared" ca="1" si="1"/>
        <v>14</v>
      </c>
      <c r="G103" s="30" t="s">
        <v>104</v>
      </c>
      <c r="H103" s="31">
        <v>50221</v>
      </c>
      <c r="I103" s="27">
        <v>2</v>
      </c>
    </row>
    <row r="104" spans="1:9" x14ac:dyDescent="0.25">
      <c r="A104" s="26" t="s">
        <v>214</v>
      </c>
      <c r="B104" s="27" t="s">
        <v>86</v>
      </c>
      <c r="C104" s="26" t="s">
        <v>119</v>
      </c>
      <c r="D104" s="26" t="s">
        <v>80</v>
      </c>
      <c r="E104" s="28">
        <v>39917</v>
      </c>
      <c r="F104" s="29">
        <f t="shared" ca="1" si="1"/>
        <v>14</v>
      </c>
      <c r="G104" s="30" t="s">
        <v>84</v>
      </c>
      <c r="H104" s="31">
        <v>49231</v>
      </c>
      <c r="I104" s="27">
        <v>4</v>
      </c>
    </row>
    <row r="105" spans="1:9" x14ac:dyDescent="0.25">
      <c r="A105" s="26" t="s">
        <v>215</v>
      </c>
      <c r="B105" s="27" t="s">
        <v>86</v>
      </c>
      <c r="C105" s="26" t="s">
        <v>126</v>
      </c>
      <c r="D105" s="26" t="s">
        <v>91</v>
      </c>
      <c r="E105" s="28">
        <v>39919</v>
      </c>
      <c r="F105" s="29">
        <f t="shared" ca="1" si="1"/>
        <v>14</v>
      </c>
      <c r="G105" s="30"/>
      <c r="H105" s="31">
        <v>115670</v>
      </c>
      <c r="I105" s="27">
        <v>4</v>
      </c>
    </row>
    <row r="106" spans="1:9" x14ac:dyDescent="0.25">
      <c r="A106" s="26" t="s">
        <v>216</v>
      </c>
      <c r="B106" s="27" t="s">
        <v>89</v>
      </c>
      <c r="C106" s="26" t="s">
        <v>111</v>
      </c>
      <c r="D106" s="26" t="s">
        <v>80</v>
      </c>
      <c r="E106" s="28">
        <v>39927</v>
      </c>
      <c r="F106" s="29">
        <f t="shared" ca="1" si="1"/>
        <v>14</v>
      </c>
      <c r="G106" s="30" t="s">
        <v>116</v>
      </c>
      <c r="H106" s="31">
        <v>36415</v>
      </c>
      <c r="I106" s="27">
        <v>3</v>
      </c>
    </row>
    <row r="107" spans="1:9" x14ac:dyDescent="0.25">
      <c r="A107" s="26" t="s">
        <v>217</v>
      </c>
      <c r="B107" s="27" t="s">
        <v>89</v>
      </c>
      <c r="C107" s="26" t="s">
        <v>79</v>
      </c>
      <c r="D107" s="26" t="s">
        <v>91</v>
      </c>
      <c r="E107" s="28">
        <v>39934</v>
      </c>
      <c r="F107" s="29">
        <f t="shared" ca="1" si="1"/>
        <v>14</v>
      </c>
      <c r="G107" s="30"/>
      <c r="H107" s="31">
        <v>57064</v>
      </c>
      <c r="I107" s="27">
        <v>1</v>
      </c>
    </row>
    <row r="108" spans="1:9" x14ac:dyDescent="0.25">
      <c r="A108" s="26" t="s">
        <v>218</v>
      </c>
      <c r="B108" s="27" t="s">
        <v>89</v>
      </c>
      <c r="C108" s="26" t="s">
        <v>97</v>
      </c>
      <c r="D108" s="26" t="s">
        <v>103</v>
      </c>
      <c r="E108" s="28">
        <v>39937</v>
      </c>
      <c r="F108" s="29">
        <f t="shared" ca="1" si="1"/>
        <v>14</v>
      </c>
      <c r="G108" s="30" t="s">
        <v>114</v>
      </c>
      <c r="H108" s="31">
        <v>28103</v>
      </c>
      <c r="I108" s="27">
        <v>1</v>
      </c>
    </row>
    <row r="109" spans="1:9" x14ac:dyDescent="0.25">
      <c r="A109" s="26" t="s">
        <v>219</v>
      </c>
      <c r="B109" s="27" t="s">
        <v>86</v>
      </c>
      <c r="C109" s="26" t="s">
        <v>100</v>
      </c>
      <c r="D109" s="26" t="s">
        <v>103</v>
      </c>
      <c r="E109" s="28">
        <v>39937</v>
      </c>
      <c r="F109" s="29">
        <f t="shared" ca="1" si="1"/>
        <v>14</v>
      </c>
      <c r="G109" s="30" t="s">
        <v>114</v>
      </c>
      <c r="H109" s="31">
        <v>14716</v>
      </c>
      <c r="I109" s="27">
        <v>1</v>
      </c>
    </row>
    <row r="110" spans="1:9" x14ac:dyDescent="0.25">
      <c r="A110" s="26" t="s">
        <v>220</v>
      </c>
      <c r="B110" s="27" t="s">
        <v>106</v>
      </c>
      <c r="C110" s="26" t="s">
        <v>111</v>
      </c>
      <c r="D110" s="26" t="s">
        <v>80</v>
      </c>
      <c r="E110" s="28">
        <v>39942</v>
      </c>
      <c r="F110" s="29">
        <f t="shared" ca="1" si="1"/>
        <v>14</v>
      </c>
      <c r="G110" s="30" t="s">
        <v>104</v>
      </c>
      <c r="H110" s="31">
        <v>26367</v>
      </c>
      <c r="I110" s="27">
        <v>2</v>
      </c>
    </row>
    <row r="111" spans="1:9" x14ac:dyDescent="0.25">
      <c r="A111" s="26" t="s">
        <v>221</v>
      </c>
      <c r="B111" s="27" t="s">
        <v>89</v>
      </c>
      <c r="C111" s="26" t="s">
        <v>97</v>
      </c>
      <c r="D111" s="26" t="s">
        <v>103</v>
      </c>
      <c r="E111" s="28">
        <v>39948</v>
      </c>
      <c r="F111" s="29">
        <f t="shared" ca="1" si="1"/>
        <v>14</v>
      </c>
      <c r="G111" s="30" t="s">
        <v>114</v>
      </c>
      <c r="H111" s="31">
        <v>16911</v>
      </c>
      <c r="I111" s="27">
        <v>2</v>
      </c>
    </row>
    <row r="112" spans="1:9" x14ac:dyDescent="0.25">
      <c r="A112" s="26" t="s">
        <v>222</v>
      </c>
      <c r="B112" s="27" t="s">
        <v>89</v>
      </c>
      <c r="C112" s="26" t="s">
        <v>87</v>
      </c>
      <c r="D112" s="26" t="s">
        <v>91</v>
      </c>
      <c r="E112" s="28">
        <v>39952</v>
      </c>
      <c r="F112" s="29">
        <f t="shared" ca="1" si="1"/>
        <v>14</v>
      </c>
      <c r="G112" s="30"/>
      <c r="H112" s="31">
        <v>94829</v>
      </c>
      <c r="I112" s="27">
        <v>5</v>
      </c>
    </row>
    <row r="113" spans="1:9" x14ac:dyDescent="0.25">
      <c r="A113" s="26" t="s">
        <v>223</v>
      </c>
      <c r="B113" s="27" t="s">
        <v>89</v>
      </c>
      <c r="C113" s="26" t="s">
        <v>119</v>
      </c>
      <c r="D113" s="26" t="s">
        <v>80</v>
      </c>
      <c r="E113" s="28">
        <v>39957</v>
      </c>
      <c r="F113" s="29">
        <f t="shared" ca="1" si="1"/>
        <v>14</v>
      </c>
      <c r="G113" s="30" t="s">
        <v>186</v>
      </c>
      <c r="H113" s="31">
        <v>47949</v>
      </c>
      <c r="I113" s="27">
        <v>5</v>
      </c>
    </row>
    <row r="114" spans="1:9" x14ac:dyDescent="0.25">
      <c r="A114" s="26" t="s">
        <v>224</v>
      </c>
      <c r="B114" s="27" t="s">
        <v>99</v>
      </c>
      <c r="C114" s="26" t="s">
        <v>119</v>
      </c>
      <c r="D114" s="26" t="s">
        <v>80</v>
      </c>
      <c r="E114" s="28">
        <v>39969</v>
      </c>
      <c r="F114" s="29">
        <f t="shared" ca="1" si="1"/>
        <v>14</v>
      </c>
      <c r="G114" s="30" t="s">
        <v>114</v>
      </c>
      <c r="H114" s="31">
        <v>68375</v>
      </c>
      <c r="I114" s="27">
        <v>4</v>
      </c>
    </row>
    <row r="115" spans="1:9" x14ac:dyDescent="0.25">
      <c r="A115" s="26" t="s">
        <v>225</v>
      </c>
      <c r="B115" s="27" t="s">
        <v>106</v>
      </c>
      <c r="C115" s="26" t="s">
        <v>79</v>
      </c>
      <c r="D115" s="26" t="s">
        <v>103</v>
      </c>
      <c r="E115" s="28">
        <v>39970</v>
      </c>
      <c r="F115" s="29">
        <f t="shared" ca="1" si="1"/>
        <v>14</v>
      </c>
      <c r="G115" s="30" t="s">
        <v>114</v>
      </c>
      <c r="H115" s="31">
        <v>27883</v>
      </c>
      <c r="I115" s="27">
        <v>5</v>
      </c>
    </row>
    <row r="116" spans="1:9" x14ac:dyDescent="0.25">
      <c r="A116" s="26" t="s">
        <v>226</v>
      </c>
      <c r="B116" s="27" t="s">
        <v>123</v>
      </c>
      <c r="C116" s="26" t="s">
        <v>126</v>
      </c>
      <c r="D116" s="26" t="s">
        <v>80</v>
      </c>
      <c r="E116" s="28">
        <v>39983</v>
      </c>
      <c r="F116" s="29">
        <f t="shared" ca="1" si="1"/>
        <v>14</v>
      </c>
      <c r="G116" s="30" t="s">
        <v>186</v>
      </c>
      <c r="H116" s="31">
        <v>80864</v>
      </c>
      <c r="I116" s="27">
        <v>4</v>
      </c>
    </row>
    <row r="117" spans="1:9" x14ac:dyDescent="0.25">
      <c r="A117" s="26" t="s">
        <v>227</v>
      </c>
      <c r="B117" s="27" t="s">
        <v>89</v>
      </c>
      <c r="C117" s="26" t="s">
        <v>228</v>
      </c>
      <c r="D117" s="26" t="s">
        <v>95</v>
      </c>
      <c r="E117" s="28">
        <v>39984</v>
      </c>
      <c r="F117" s="29">
        <f t="shared" ca="1" si="1"/>
        <v>14</v>
      </c>
      <c r="G117" s="30"/>
      <c r="H117" s="31">
        <v>24679</v>
      </c>
      <c r="I117" s="27">
        <v>5</v>
      </c>
    </row>
    <row r="118" spans="1:9" x14ac:dyDescent="0.25">
      <c r="A118" s="26" t="s">
        <v>229</v>
      </c>
      <c r="B118" s="27" t="s">
        <v>123</v>
      </c>
      <c r="C118" s="26" t="s">
        <v>90</v>
      </c>
      <c r="D118" s="26" t="s">
        <v>103</v>
      </c>
      <c r="E118" s="28">
        <v>39990</v>
      </c>
      <c r="F118" s="29">
        <f t="shared" ca="1" si="1"/>
        <v>14</v>
      </c>
      <c r="G118" s="30" t="s">
        <v>81</v>
      </c>
      <c r="H118" s="31">
        <v>20861</v>
      </c>
      <c r="I118" s="27">
        <v>3</v>
      </c>
    </row>
    <row r="119" spans="1:9" x14ac:dyDescent="0.25">
      <c r="A119" s="26" t="s">
        <v>230</v>
      </c>
      <c r="B119" s="27" t="s">
        <v>99</v>
      </c>
      <c r="C119" s="26" t="s">
        <v>181</v>
      </c>
      <c r="D119" s="26" t="s">
        <v>91</v>
      </c>
      <c r="E119" s="28">
        <v>39991</v>
      </c>
      <c r="F119" s="29">
        <f t="shared" ca="1" si="1"/>
        <v>14</v>
      </c>
      <c r="G119" s="30"/>
      <c r="H119" s="31">
        <v>52774</v>
      </c>
      <c r="I119" s="27">
        <v>5</v>
      </c>
    </row>
    <row r="120" spans="1:9" x14ac:dyDescent="0.25">
      <c r="A120" s="26" t="s">
        <v>231</v>
      </c>
      <c r="B120" s="27" t="s">
        <v>106</v>
      </c>
      <c r="C120" s="26" t="s">
        <v>111</v>
      </c>
      <c r="D120" s="26" t="s">
        <v>80</v>
      </c>
      <c r="E120" s="28">
        <v>39999</v>
      </c>
      <c r="F120" s="29">
        <f t="shared" ca="1" si="1"/>
        <v>14</v>
      </c>
      <c r="G120" s="30" t="s">
        <v>114</v>
      </c>
      <c r="H120" s="31">
        <v>22969</v>
      </c>
      <c r="I120" s="27">
        <v>5</v>
      </c>
    </row>
    <row r="121" spans="1:9" x14ac:dyDescent="0.25">
      <c r="A121" s="26" t="s">
        <v>232</v>
      </c>
      <c r="B121" s="27" t="s">
        <v>106</v>
      </c>
      <c r="C121" s="26" t="s">
        <v>97</v>
      </c>
      <c r="D121" s="26" t="s">
        <v>95</v>
      </c>
      <c r="E121" s="28">
        <v>40000</v>
      </c>
      <c r="F121" s="29">
        <f t="shared" ca="1" si="1"/>
        <v>14</v>
      </c>
      <c r="G121" s="30"/>
      <c r="H121" s="31">
        <v>26244</v>
      </c>
      <c r="I121" s="27">
        <v>1</v>
      </c>
    </row>
    <row r="122" spans="1:9" x14ac:dyDescent="0.25">
      <c r="A122" s="26" t="s">
        <v>233</v>
      </c>
      <c r="B122" s="27" t="s">
        <v>99</v>
      </c>
      <c r="C122" s="26" t="s">
        <v>100</v>
      </c>
      <c r="D122" s="26" t="s">
        <v>80</v>
      </c>
      <c r="E122" s="28">
        <v>40008</v>
      </c>
      <c r="F122" s="29">
        <f t="shared" ca="1" si="1"/>
        <v>14</v>
      </c>
      <c r="G122" s="30" t="s">
        <v>81</v>
      </c>
      <c r="H122" s="31">
        <v>47641</v>
      </c>
      <c r="I122" s="27">
        <v>2</v>
      </c>
    </row>
    <row r="123" spans="1:9" x14ac:dyDescent="0.25">
      <c r="A123" s="26" t="s">
        <v>234</v>
      </c>
      <c r="B123" s="27" t="s">
        <v>89</v>
      </c>
      <c r="C123" s="26" t="s">
        <v>100</v>
      </c>
      <c r="D123" s="26" t="s">
        <v>80</v>
      </c>
      <c r="E123" s="28">
        <v>40021</v>
      </c>
      <c r="F123" s="29">
        <f t="shared" ca="1" si="1"/>
        <v>14</v>
      </c>
      <c r="G123" s="30" t="s">
        <v>81</v>
      </c>
      <c r="H123" s="31">
        <v>89482</v>
      </c>
      <c r="I123" s="27">
        <v>3</v>
      </c>
    </row>
    <row r="124" spans="1:9" x14ac:dyDescent="0.25">
      <c r="A124" s="26" t="s">
        <v>235</v>
      </c>
      <c r="B124" s="27" t="s">
        <v>89</v>
      </c>
      <c r="C124" s="26" t="s">
        <v>126</v>
      </c>
      <c r="D124" s="26" t="s">
        <v>80</v>
      </c>
      <c r="E124" s="28">
        <v>40032</v>
      </c>
      <c r="F124" s="29">
        <f t="shared" ca="1" si="1"/>
        <v>14</v>
      </c>
      <c r="G124" s="30" t="s">
        <v>116</v>
      </c>
      <c r="H124" s="31">
        <v>31667</v>
      </c>
      <c r="I124" s="27">
        <v>4</v>
      </c>
    </row>
    <row r="125" spans="1:9" x14ac:dyDescent="0.25">
      <c r="A125" s="26" t="s">
        <v>236</v>
      </c>
      <c r="B125" s="27" t="s">
        <v>89</v>
      </c>
      <c r="C125" s="26" t="s">
        <v>173</v>
      </c>
      <c r="D125" s="26" t="s">
        <v>91</v>
      </c>
      <c r="E125" s="28">
        <v>40033</v>
      </c>
      <c r="F125" s="29">
        <f t="shared" ca="1" si="1"/>
        <v>14</v>
      </c>
      <c r="G125" s="30"/>
      <c r="H125" s="31">
        <v>57802</v>
      </c>
      <c r="I125" s="27">
        <v>5</v>
      </c>
    </row>
    <row r="126" spans="1:9" x14ac:dyDescent="0.25">
      <c r="A126" s="26" t="s">
        <v>237</v>
      </c>
      <c r="B126" s="27" t="s">
        <v>89</v>
      </c>
      <c r="C126" s="26" t="s">
        <v>119</v>
      </c>
      <c r="D126" s="26" t="s">
        <v>80</v>
      </c>
      <c r="E126" s="28">
        <v>40035</v>
      </c>
      <c r="F126" s="29">
        <f t="shared" ca="1" si="1"/>
        <v>14</v>
      </c>
      <c r="G126" s="30" t="s">
        <v>104</v>
      </c>
      <c r="H126" s="31">
        <v>43273</v>
      </c>
      <c r="I126" s="27">
        <v>2</v>
      </c>
    </row>
    <row r="127" spans="1:9" x14ac:dyDescent="0.25">
      <c r="A127" s="26" t="s">
        <v>238</v>
      </c>
      <c r="B127" s="27" t="s">
        <v>89</v>
      </c>
      <c r="C127" s="26" t="s">
        <v>94</v>
      </c>
      <c r="D127" s="26" t="s">
        <v>95</v>
      </c>
      <c r="E127" s="28">
        <v>40039</v>
      </c>
      <c r="F127" s="29">
        <f t="shared" ca="1" si="1"/>
        <v>14</v>
      </c>
      <c r="G127" s="30"/>
      <c r="H127" s="31">
        <v>18423</v>
      </c>
      <c r="I127" s="27">
        <v>5</v>
      </c>
    </row>
    <row r="128" spans="1:9" x14ac:dyDescent="0.25">
      <c r="A128" s="26" t="s">
        <v>239</v>
      </c>
      <c r="B128" s="27" t="s">
        <v>78</v>
      </c>
      <c r="C128" s="26" t="s">
        <v>87</v>
      </c>
      <c r="D128" s="26" t="s">
        <v>103</v>
      </c>
      <c r="E128" s="28">
        <v>40040</v>
      </c>
      <c r="F128" s="29">
        <f t="shared" ca="1" si="1"/>
        <v>14</v>
      </c>
      <c r="G128" s="30" t="s">
        <v>81</v>
      </c>
      <c r="H128" s="31">
        <v>22836</v>
      </c>
      <c r="I128" s="27">
        <v>3</v>
      </c>
    </row>
    <row r="129" spans="1:9" x14ac:dyDescent="0.25">
      <c r="A129" s="26" t="s">
        <v>240</v>
      </c>
      <c r="B129" s="27" t="s">
        <v>78</v>
      </c>
      <c r="C129" s="26" t="s">
        <v>94</v>
      </c>
      <c r="D129" s="26" t="s">
        <v>80</v>
      </c>
      <c r="E129" s="28">
        <v>40043</v>
      </c>
      <c r="F129" s="29">
        <f t="shared" ca="1" si="1"/>
        <v>14</v>
      </c>
      <c r="G129" s="30" t="s">
        <v>114</v>
      </c>
      <c r="H129" s="31">
        <v>90985</v>
      </c>
      <c r="I129" s="27">
        <v>5</v>
      </c>
    </row>
    <row r="130" spans="1:9" x14ac:dyDescent="0.25">
      <c r="A130" s="26" t="s">
        <v>241</v>
      </c>
      <c r="B130" s="27" t="s">
        <v>86</v>
      </c>
      <c r="C130" s="26" t="s">
        <v>119</v>
      </c>
      <c r="D130" s="26" t="s">
        <v>80</v>
      </c>
      <c r="E130" s="28">
        <v>40047</v>
      </c>
      <c r="F130" s="29">
        <f t="shared" ref="F130:F193" ca="1" si="2">DATEDIF(E130,TODAY(),"Y")</f>
        <v>14</v>
      </c>
      <c r="G130" s="30" t="s">
        <v>186</v>
      </c>
      <c r="H130" s="31">
        <v>31335</v>
      </c>
      <c r="I130" s="27">
        <v>3</v>
      </c>
    </row>
    <row r="131" spans="1:9" x14ac:dyDescent="0.25">
      <c r="A131" s="26" t="s">
        <v>242</v>
      </c>
      <c r="B131" s="27" t="s">
        <v>99</v>
      </c>
      <c r="C131" s="26" t="s">
        <v>126</v>
      </c>
      <c r="D131" s="26" t="s">
        <v>80</v>
      </c>
      <c r="E131" s="28">
        <v>40056</v>
      </c>
      <c r="F131" s="29">
        <f t="shared" ca="1" si="2"/>
        <v>14</v>
      </c>
      <c r="G131" s="30" t="s">
        <v>104</v>
      </c>
      <c r="H131" s="31">
        <v>72937</v>
      </c>
      <c r="I131" s="27">
        <v>4</v>
      </c>
    </row>
    <row r="132" spans="1:9" x14ac:dyDescent="0.25">
      <c r="A132" s="26" t="s">
        <v>243</v>
      </c>
      <c r="B132" s="27" t="s">
        <v>86</v>
      </c>
      <c r="C132" s="26" t="s">
        <v>181</v>
      </c>
      <c r="D132" s="26" t="s">
        <v>80</v>
      </c>
      <c r="E132" s="28">
        <v>40064</v>
      </c>
      <c r="F132" s="29">
        <f t="shared" ca="1" si="2"/>
        <v>14</v>
      </c>
      <c r="G132" s="30" t="s">
        <v>186</v>
      </c>
      <c r="H132" s="31">
        <v>43964</v>
      </c>
      <c r="I132" s="27">
        <v>5</v>
      </c>
    </row>
    <row r="133" spans="1:9" x14ac:dyDescent="0.25">
      <c r="A133" s="26" t="s">
        <v>244</v>
      </c>
      <c r="B133" s="27" t="s">
        <v>89</v>
      </c>
      <c r="C133" s="26" t="s">
        <v>94</v>
      </c>
      <c r="D133" s="26" t="s">
        <v>103</v>
      </c>
      <c r="E133" s="28">
        <v>40080</v>
      </c>
      <c r="F133" s="29">
        <f t="shared" ca="1" si="2"/>
        <v>13</v>
      </c>
      <c r="G133" s="30" t="s">
        <v>104</v>
      </c>
      <c r="H133" s="31">
        <v>21519</v>
      </c>
      <c r="I133" s="27">
        <v>1</v>
      </c>
    </row>
    <row r="134" spans="1:9" x14ac:dyDescent="0.25">
      <c r="A134" s="26" t="s">
        <v>245</v>
      </c>
      <c r="B134" s="27" t="s">
        <v>78</v>
      </c>
      <c r="C134" s="26" t="s">
        <v>228</v>
      </c>
      <c r="D134" s="26" t="s">
        <v>80</v>
      </c>
      <c r="E134" s="28">
        <v>40083</v>
      </c>
      <c r="F134" s="29">
        <f t="shared" ca="1" si="2"/>
        <v>13</v>
      </c>
      <c r="G134" s="30" t="s">
        <v>114</v>
      </c>
      <c r="H134" s="31">
        <v>42693</v>
      </c>
      <c r="I134" s="27">
        <v>1</v>
      </c>
    </row>
    <row r="135" spans="1:9" x14ac:dyDescent="0.25">
      <c r="A135" s="26" t="s">
        <v>246</v>
      </c>
      <c r="B135" s="27" t="s">
        <v>86</v>
      </c>
      <c r="C135" s="26" t="s">
        <v>87</v>
      </c>
      <c r="D135" s="26" t="s">
        <v>80</v>
      </c>
      <c r="E135" s="28">
        <v>40091</v>
      </c>
      <c r="F135" s="29">
        <f t="shared" ca="1" si="2"/>
        <v>13</v>
      </c>
      <c r="G135" s="30" t="s">
        <v>114</v>
      </c>
      <c r="H135" s="31">
        <v>64173</v>
      </c>
      <c r="I135" s="27">
        <v>3</v>
      </c>
    </row>
    <row r="136" spans="1:9" x14ac:dyDescent="0.25">
      <c r="A136" s="26" t="s">
        <v>247</v>
      </c>
      <c r="B136" s="27" t="s">
        <v>106</v>
      </c>
      <c r="C136" s="26" t="s">
        <v>173</v>
      </c>
      <c r="D136" s="26" t="s">
        <v>80</v>
      </c>
      <c r="E136" s="28">
        <v>40096</v>
      </c>
      <c r="F136" s="29">
        <f t="shared" ca="1" si="2"/>
        <v>13</v>
      </c>
      <c r="G136" s="30" t="s">
        <v>114</v>
      </c>
      <c r="H136" s="31">
        <v>82274</v>
      </c>
      <c r="I136" s="27">
        <v>5</v>
      </c>
    </row>
    <row r="137" spans="1:9" x14ac:dyDescent="0.25">
      <c r="A137" s="26" t="s">
        <v>248</v>
      </c>
      <c r="B137" s="27" t="s">
        <v>106</v>
      </c>
      <c r="C137" s="26" t="s">
        <v>87</v>
      </c>
      <c r="D137" s="26" t="s">
        <v>91</v>
      </c>
      <c r="E137" s="28">
        <v>40103</v>
      </c>
      <c r="F137" s="29">
        <f t="shared" ca="1" si="2"/>
        <v>13</v>
      </c>
      <c r="G137" s="30"/>
      <c r="H137" s="31">
        <v>38916</v>
      </c>
      <c r="I137" s="27">
        <v>4</v>
      </c>
    </row>
    <row r="138" spans="1:9" x14ac:dyDescent="0.25">
      <c r="A138" s="26" t="s">
        <v>249</v>
      </c>
      <c r="B138" s="27" t="s">
        <v>89</v>
      </c>
      <c r="C138" s="26" t="s">
        <v>119</v>
      </c>
      <c r="D138" s="26" t="s">
        <v>80</v>
      </c>
      <c r="E138" s="28">
        <v>40108</v>
      </c>
      <c r="F138" s="29">
        <f t="shared" ca="1" si="2"/>
        <v>13</v>
      </c>
      <c r="G138" s="30" t="s">
        <v>104</v>
      </c>
      <c r="H138" s="31">
        <v>27917</v>
      </c>
      <c r="I138" s="27">
        <v>4</v>
      </c>
    </row>
    <row r="139" spans="1:9" x14ac:dyDescent="0.25">
      <c r="A139" s="26" t="s">
        <v>250</v>
      </c>
      <c r="B139" s="27" t="s">
        <v>86</v>
      </c>
      <c r="C139" s="26" t="s">
        <v>111</v>
      </c>
      <c r="D139" s="26" t="s">
        <v>80</v>
      </c>
      <c r="E139" s="28">
        <v>40112</v>
      </c>
      <c r="F139" s="29">
        <f t="shared" ca="1" si="2"/>
        <v>13</v>
      </c>
      <c r="G139" s="30" t="s">
        <v>81</v>
      </c>
      <c r="H139" s="31">
        <v>101335</v>
      </c>
      <c r="I139" s="27">
        <v>4</v>
      </c>
    </row>
    <row r="140" spans="1:9" x14ac:dyDescent="0.25">
      <c r="A140" s="26" t="s">
        <v>251</v>
      </c>
      <c r="B140" s="27" t="s">
        <v>86</v>
      </c>
      <c r="C140" s="26" t="s">
        <v>119</v>
      </c>
      <c r="D140" s="26" t="s">
        <v>91</v>
      </c>
      <c r="E140" s="28">
        <v>40113</v>
      </c>
      <c r="F140" s="29">
        <f t="shared" ca="1" si="2"/>
        <v>13</v>
      </c>
      <c r="G140" s="30"/>
      <c r="H140" s="31">
        <v>82992</v>
      </c>
      <c r="I140" s="27">
        <v>4</v>
      </c>
    </row>
    <row r="141" spans="1:9" x14ac:dyDescent="0.25">
      <c r="A141" s="26" t="s">
        <v>252</v>
      </c>
      <c r="B141" s="27" t="s">
        <v>99</v>
      </c>
      <c r="C141" s="26" t="s">
        <v>87</v>
      </c>
      <c r="D141" s="26" t="s">
        <v>80</v>
      </c>
      <c r="E141" s="28">
        <v>40126</v>
      </c>
      <c r="F141" s="29">
        <f t="shared" ca="1" si="2"/>
        <v>13</v>
      </c>
      <c r="G141" s="30" t="s">
        <v>114</v>
      </c>
      <c r="H141" s="31">
        <v>47162</v>
      </c>
      <c r="I141" s="27">
        <v>1</v>
      </c>
    </row>
    <row r="142" spans="1:9" x14ac:dyDescent="0.25">
      <c r="A142" s="26" t="s">
        <v>253</v>
      </c>
      <c r="B142" s="27" t="s">
        <v>78</v>
      </c>
      <c r="C142" s="26" t="s">
        <v>254</v>
      </c>
      <c r="D142" s="26" t="s">
        <v>91</v>
      </c>
      <c r="E142" s="28">
        <v>40134</v>
      </c>
      <c r="F142" s="29">
        <f t="shared" ca="1" si="2"/>
        <v>13</v>
      </c>
      <c r="G142" s="30"/>
      <c r="H142" s="31">
        <v>41563</v>
      </c>
      <c r="I142" s="27">
        <v>2</v>
      </c>
    </row>
    <row r="143" spans="1:9" x14ac:dyDescent="0.25">
      <c r="A143" s="26" t="s">
        <v>255</v>
      </c>
      <c r="B143" s="27" t="s">
        <v>89</v>
      </c>
      <c r="C143" s="26" t="s">
        <v>173</v>
      </c>
      <c r="D143" s="26" t="s">
        <v>80</v>
      </c>
      <c r="E143" s="28">
        <v>40134</v>
      </c>
      <c r="F143" s="29">
        <f t="shared" ca="1" si="2"/>
        <v>13</v>
      </c>
      <c r="G143" s="30" t="s">
        <v>114</v>
      </c>
      <c r="H143" s="31">
        <v>20684</v>
      </c>
      <c r="I143" s="27">
        <v>4</v>
      </c>
    </row>
    <row r="144" spans="1:9" x14ac:dyDescent="0.25">
      <c r="A144" s="26" t="s">
        <v>256</v>
      </c>
      <c r="B144" s="27" t="s">
        <v>106</v>
      </c>
      <c r="C144" s="26" t="s">
        <v>119</v>
      </c>
      <c r="D144" s="26" t="s">
        <v>80</v>
      </c>
      <c r="E144" s="28">
        <v>40144</v>
      </c>
      <c r="F144" s="29">
        <f t="shared" ca="1" si="2"/>
        <v>13</v>
      </c>
      <c r="G144" s="30" t="s">
        <v>101</v>
      </c>
      <c r="H144" s="31">
        <v>60449</v>
      </c>
      <c r="I144" s="27">
        <v>5</v>
      </c>
    </row>
    <row r="145" spans="1:9" x14ac:dyDescent="0.25">
      <c r="A145" s="26" t="s">
        <v>257</v>
      </c>
      <c r="B145" s="27" t="s">
        <v>123</v>
      </c>
      <c r="C145" s="26" t="s">
        <v>108</v>
      </c>
      <c r="D145" s="26" t="s">
        <v>91</v>
      </c>
      <c r="E145" s="28">
        <v>40146</v>
      </c>
      <c r="F145" s="29">
        <f t="shared" ca="1" si="2"/>
        <v>13</v>
      </c>
      <c r="G145" s="30"/>
      <c r="H145" s="31">
        <v>99830</v>
      </c>
      <c r="I145" s="27">
        <v>5</v>
      </c>
    </row>
    <row r="146" spans="1:9" x14ac:dyDescent="0.25">
      <c r="A146" s="26" t="s">
        <v>258</v>
      </c>
      <c r="B146" s="27" t="s">
        <v>86</v>
      </c>
      <c r="C146" s="26" t="s">
        <v>228</v>
      </c>
      <c r="D146" s="26" t="s">
        <v>103</v>
      </c>
      <c r="E146" s="28">
        <v>40177</v>
      </c>
      <c r="F146" s="29">
        <f t="shared" ca="1" si="2"/>
        <v>13</v>
      </c>
      <c r="G146" s="30"/>
      <c r="H146" s="31">
        <v>21739</v>
      </c>
      <c r="I146" s="27">
        <v>2</v>
      </c>
    </row>
    <row r="147" spans="1:9" x14ac:dyDescent="0.25">
      <c r="A147" s="26" t="s">
        <v>259</v>
      </c>
      <c r="B147" s="27" t="s">
        <v>106</v>
      </c>
      <c r="C147" s="26" t="s">
        <v>181</v>
      </c>
      <c r="D147" s="26" t="s">
        <v>91</v>
      </c>
      <c r="E147" s="28">
        <v>40179</v>
      </c>
      <c r="F147" s="29">
        <f t="shared" ca="1" si="2"/>
        <v>13</v>
      </c>
      <c r="G147" s="30"/>
      <c r="H147" s="31">
        <v>40006</v>
      </c>
      <c r="I147" s="27">
        <v>3</v>
      </c>
    </row>
    <row r="148" spans="1:9" x14ac:dyDescent="0.25">
      <c r="A148" s="26" t="s">
        <v>260</v>
      </c>
      <c r="B148" s="27" t="s">
        <v>86</v>
      </c>
      <c r="C148" s="26" t="s">
        <v>87</v>
      </c>
      <c r="D148" s="26" t="s">
        <v>80</v>
      </c>
      <c r="E148" s="28">
        <v>40181</v>
      </c>
      <c r="F148" s="29">
        <f t="shared" ca="1" si="2"/>
        <v>13</v>
      </c>
      <c r="G148" s="30" t="s">
        <v>114</v>
      </c>
      <c r="H148" s="31">
        <v>62124</v>
      </c>
      <c r="I148" s="27">
        <v>3</v>
      </c>
    </row>
    <row r="149" spans="1:9" x14ac:dyDescent="0.25">
      <c r="A149" s="26" t="s">
        <v>261</v>
      </c>
      <c r="B149" s="27" t="s">
        <v>86</v>
      </c>
      <c r="C149" s="26" t="s">
        <v>83</v>
      </c>
      <c r="D149" s="26" t="s">
        <v>91</v>
      </c>
      <c r="E149" s="28">
        <v>40196</v>
      </c>
      <c r="F149" s="29">
        <f t="shared" ca="1" si="2"/>
        <v>13</v>
      </c>
      <c r="G149" s="30"/>
      <c r="H149" s="31">
        <v>95720</v>
      </c>
      <c r="I149" s="27">
        <v>4</v>
      </c>
    </row>
    <row r="150" spans="1:9" x14ac:dyDescent="0.25">
      <c r="A150" s="26" t="s">
        <v>262</v>
      </c>
      <c r="B150" s="27" t="s">
        <v>86</v>
      </c>
      <c r="C150" s="26" t="s">
        <v>173</v>
      </c>
      <c r="D150" s="26" t="s">
        <v>103</v>
      </c>
      <c r="E150" s="28">
        <v>40196</v>
      </c>
      <c r="F150" s="29">
        <f t="shared" ca="1" si="2"/>
        <v>13</v>
      </c>
      <c r="G150" s="30" t="s">
        <v>104</v>
      </c>
      <c r="H150" s="31">
        <v>26128</v>
      </c>
      <c r="I150" s="27">
        <v>1</v>
      </c>
    </row>
    <row r="151" spans="1:9" x14ac:dyDescent="0.25">
      <c r="A151" s="26" t="s">
        <v>263</v>
      </c>
      <c r="B151" s="27" t="s">
        <v>89</v>
      </c>
      <c r="C151" s="26" t="s">
        <v>108</v>
      </c>
      <c r="D151" s="26" t="s">
        <v>103</v>
      </c>
      <c r="E151" s="28">
        <v>40200</v>
      </c>
      <c r="F151" s="29">
        <f t="shared" ca="1" si="2"/>
        <v>13</v>
      </c>
      <c r="G151" s="30"/>
      <c r="H151" s="31">
        <v>17569</v>
      </c>
      <c r="I151" s="27">
        <v>1</v>
      </c>
    </row>
    <row r="152" spans="1:9" x14ac:dyDescent="0.25">
      <c r="A152" s="26" t="s">
        <v>264</v>
      </c>
      <c r="B152" s="27" t="s">
        <v>86</v>
      </c>
      <c r="C152" s="26" t="s">
        <v>79</v>
      </c>
      <c r="D152" s="26" t="s">
        <v>91</v>
      </c>
      <c r="E152" s="28">
        <v>40214</v>
      </c>
      <c r="F152" s="29">
        <f t="shared" ca="1" si="2"/>
        <v>13</v>
      </c>
      <c r="G152" s="30"/>
      <c r="H152" s="31">
        <v>76608</v>
      </c>
      <c r="I152" s="27">
        <v>3</v>
      </c>
    </row>
    <row r="153" spans="1:9" x14ac:dyDescent="0.25">
      <c r="A153" s="26" t="s">
        <v>265</v>
      </c>
      <c r="B153" s="27" t="s">
        <v>99</v>
      </c>
      <c r="C153" s="26" t="s">
        <v>119</v>
      </c>
      <c r="D153" s="26" t="s">
        <v>91</v>
      </c>
      <c r="E153" s="28">
        <v>40219</v>
      </c>
      <c r="F153" s="29">
        <f t="shared" ca="1" si="2"/>
        <v>13</v>
      </c>
      <c r="G153" s="30"/>
      <c r="H153" s="31">
        <v>103421</v>
      </c>
      <c r="I153" s="27">
        <v>3</v>
      </c>
    </row>
    <row r="154" spans="1:9" x14ac:dyDescent="0.25">
      <c r="A154" s="26" t="s">
        <v>266</v>
      </c>
      <c r="B154" s="27" t="s">
        <v>86</v>
      </c>
      <c r="C154" s="26" t="s">
        <v>119</v>
      </c>
      <c r="D154" s="26" t="s">
        <v>80</v>
      </c>
      <c r="E154" s="28">
        <v>40220</v>
      </c>
      <c r="F154" s="29">
        <f t="shared" ca="1" si="2"/>
        <v>13</v>
      </c>
      <c r="G154" s="30" t="s">
        <v>114</v>
      </c>
      <c r="H154" s="31">
        <v>94935</v>
      </c>
      <c r="I154" s="27">
        <v>2</v>
      </c>
    </row>
    <row r="155" spans="1:9" x14ac:dyDescent="0.25">
      <c r="A155" s="26" t="s">
        <v>267</v>
      </c>
      <c r="B155" s="27" t="s">
        <v>106</v>
      </c>
      <c r="C155" s="26" t="s">
        <v>173</v>
      </c>
      <c r="D155" s="26" t="s">
        <v>80</v>
      </c>
      <c r="E155" s="28">
        <v>40239</v>
      </c>
      <c r="F155" s="29">
        <f t="shared" ca="1" si="2"/>
        <v>13</v>
      </c>
      <c r="G155" s="30" t="s">
        <v>114</v>
      </c>
      <c r="H155" s="31">
        <v>69812</v>
      </c>
      <c r="I155" s="27">
        <v>4</v>
      </c>
    </row>
    <row r="156" spans="1:9" x14ac:dyDescent="0.25">
      <c r="A156" s="26" t="s">
        <v>268</v>
      </c>
      <c r="B156" s="27" t="s">
        <v>89</v>
      </c>
      <c r="C156" s="26" t="s">
        <v>87</v>
      </c>
      <c r="D156" s="26" t="s">
        <v>80</v>
      </c>
      <c r="E156" s="28">
        <v>40249</v>
      </c>
      <c r="F156" s="29">
        <f t="shared" ca="1" si="2"/>
        <v>13</v>
      </c>
      <c r="G156" s="30" t="s">
        <v>124</v>
      </c>
      <c r="H156" s="31">
        <v>86876</v>
      </c>
      <c r="I156" s="27">
        <v>5</v>
      </c>
    </row>
    <row r="157" spans="1:9" x14ac:dyDescent="0.25">
      <c r="A157" s="26" t="s">
        <v>269</v>
      </c>
      <c r="B157" s="27" t="s">
        <v>86</v>
      </c>
      <c r="C157" s="26" t="s">
        <v>97</v>
      </c>
      <c r="D157" s="26" t="s">
        <v>80</v>
      </c>
      <c r="E157" s="28">
        <v>40250</v>
      </c>
      <c r="F157" s="29">
        <f t="shared" ca="1" si="2"/>
        <v>13</v>
      </c>
      <c r="G157" s="30" t="s">
        <v>114</v>
      </c>
      <c r="H157" s="31">
        <v>92315</v>
      </c>
      <c r="I157" s="27">
        <v>4</v>
      </c>
    </row>
    <row r="158" spans="1:9" x14ac:dyDescent="0.25">
      <c r="A158" s="26" t="s">
        <v>270</v>
      </c>
      <c r="B158" s="27" t="s">
        <v>86</v>
      </c>
      <c r="C158" s="26" t="s">
        <v>79</v>
      </c>
      <c r="D158" s="26" t="s">
        <v>91</v>
      </c>
      <c r="E158" s="28">
        <v>40250</v>
      </c>
      <c r="F158" s="29">
        <f t="shared" ca="1" si="2"/>
        <v>13</v>
      </c>
      <c r="G158" s="30"/>
      <c r="H158" s="31">
        <v>64279</v>
      </c>
      <c r="I158" s="27">
        <v>1</v>
      </c>
    </row>
    <row r="159" spans="1:9" x14ac:dyDescent="0.25">
      <c r="A159" s="26" t="s">
        <v>271</v>
      </c>
      <c r="B159" s="27" t="s">
        <v>86</v>
      </c>
      <c r="C159" s="26" t="s">
        <v>100</v>
      </c>
      <c r="D159" s="26" t="s">
        <v>103</v>
      </c>
      <c r="E159" s="28">
        <v>40272</v>
      </c>
      <c r="F159" s="29">
        <f t="shared" ca="1" si="2"/>
        <v>13</v>
      </c>
      <c r="G159" s="30" t="s">
        <v>114</v>
      </c>
      <c r="H159" s="31">
        <v>17350</v>
      </c>
      <c r="I159" s="27">
        <v>1</v>
      </c>
    </row>
    <row r="160" spans="1:9" x14ac:dyDescent="0.25">
      <c r="A160" s="26" t="s">
        <v>272</v>
      </c>
      <c r="B160" s="27" t="s">
        <v>99</v>
      </c>
      <c r="C160" s="26" t="s">
        <v>119</v>
      </c>
      <c r="D160" s="26" t="s">
        <v>80</v>
      </c>
      <c r="E160" s="28">
        <v>40275</v>
      </c>
      <c r="F160" s="29">
        <f t="shared" ca="1" si="2"/>
        <v>13</v>
      </c>
      <c r="G160" s="30" t="s">
        <v>104</v>
      </c>
      <c r="H160" s="31">
        <v>31455</v>
      </c>
      <c r="I160" s="27">
        <v>1</v>
      </c>
    </row>
    <row r="161" spans="1:9" x14ac:dyDescent="0.25">
      <c r="A161" s="26" t="s">
        <v>273</v>
      </c>
      <c r="B161" s="27" t="s">
        <v>86</v>
      </c>
      <c r="C161" s="26" t="s">
        <v>100</v>
      </c>
      <c r="D161" s="26" t="s">
        <v>80</v>
      </c>
      <c r="E161" s="28">
        <v>40280</v>
      </c>
      <c r="F161" s="29">
        <f t="shared" ca="1" si="2"/>
        <v>13</v>
      </c>
      <c r="G161" s="30" t="s">
        <v>84</v>
      </c>
      <c r="H161" s="31">
        <v>66766</v>
      </c>
      <c r="I161" s="27">
        <v>4</v>
      </c>
    </row>
    <row r="162" spans="1:9" x14ac:dyDescent="0.25">
      <c r="A162" s="26" t="s">
        <v>274</v>
      </c>
      <c r="B162" s="27" t="s">
        <v>99</v>
      </c>
      <c r="C162" s="26" t="s">
        <v>87</v>
      </c>
      <c r="D162" s="26" t="s">
        <v>103</v>
      </c>
      <c r="E162" s="28">
        <v>40281</v>
      </c>
      <c r="F162" s="29">
        <f t="shared" ca="1" si="2"/>
        <v>13</v>
      </c>
      <c r="G162" s="30"/>
      <c r="H162" s="31">
        <v>26347</v>
      </c>
      <c r="I162" s="27">
        <v>3</v>
      </c>
    </row>
    <row r="163" spans="1:9" x14ac:dyDescent="0.25">
      <c r="A163" s="26" t="s">
        <v>275</v>
      </c>
      <c r="B163" s="27" t="s">
        <v>78</v>
      </c>
      <c r="C163" s="26" t="s">
        <v>83</v>
      </c>
      <c r="D163" s="26" t="s">
        <v>80</v>
      </c>
      <c r="E163" s="28">
        <v>40284</v>
      </c>
      <c r="F163" s="29">
        <f t="shared" ca="1" si="2"/>
        <v>13</v>
      </c>
      <c r="G163" s="30" t="s">
        <v>101</v>
      </c>
      <c r="H163" s="31">
        <v>51697</v>
      </c>
      <c r="I163" s="27">
        <v>2</v>
      </c>
    </row>
    <row r="164" spans="1:9" x14ac:dyDescent="0.25">
      <c r="A164" s="26" t="s">
        <v>276</v>
      </c>
      <c r="B164" s="27" t="s">
        <v>106</v>
      </c>
      <c r="C164" s="26" t="s">
        <v>119</v>
      </c>
      <c r="D164" s="26" t="s">
        <v>80</v>
      </c>
      <c r="E164" s="28">
        <v>40295</v>
      </c>
      <c r="F164" s="29">
        <f t="shared" ca="1" si="2"/>
        <v>13</v>
      </c>
      <c r="G164" s="30" t="s">
        <v>104</v>
      </c>
      <c r="H164" s="31">
        <v>119062</v>
      </c>
      <c r="I164" s="27">
        <v>5</v>
      </c>
    </row>
    <row r="165" spans="1:9" x14ac:dyDescent="0.25">
      <c r="A165" s="26" t="s">
        <v>277</v>
      </c>
      <c r="B165" s="27" t="s">
        <v>78</v>
      </c>
      <c r="C165" s="26" t="s">
        <v>119</v>
      </c>
      <c r="D165" s="26" t="s">
        <v>95</v>
      </c>
      <c r="E165" s="28">
        <v>40306</v>
      </c>
      <c r="F165" s="29">
        <f t="shared" ca="1" si="2"/>
        <v>13</v>
      </c>
      <c r="G165" s="30"/>
      <c r="H165" s="31">
        <v>24158</v>
      </c>
      <c r="I165" s="27">
        <v>1</v>
      </c>
    </row>
    <row r="166" spans="1:9" x14ac:dyDescent="0.25">
      <c r="A166" s="26" t="s">
        <v>278</v>
      </c>
      <c r="B166" s="27" t="s">
        <v>106</v>
      </c>
      <c r="C166" s="26" t="s">
        <v>83</v>
      </c>
      <c r="D166" s="26" t="s">
        <v>80</v>
      </c>
      <c r="E166" s="28">
        <v>40341</v>
      </c>
      <c r="F166" s="29">
        <f t="shared" ca="1" si="2"/>
        <v>13</v>
      </c>
      <c r="G166" s="30" t="s">
        <v>101</v>
      </c>
      <c r="H166" s="31">
        <v>99537</v>
      </c>
      <c r="I166" s="27">
        <v>4</v>
      </c>
    </row>
    <row r="167" spans="1:9" x14ac:dyDescent="0.25">
      <c r="A167" s="26" t="s">
        <v>279</v>
      </c>
      <c r="B167" s="27" t="s">
        <v>86</v>
      </c>
      <c r="C167" s="26" t="s">
        <v>87</v>
      </c>
      <c r="D167" s="26" t="s">
        <v>91</v>
      </c>
      <c r="E167" s="28">
        <v>40342</v>
      </c>
      <c r="F167" s="29">
        <f t="shared" ca="1" si="2"/>
        <v>13</v>
      </c>
      <c r="G167" s="30"/>
      <c r="H167" s="31">
        <v>99085</v>
      </c>
      <c r="I167" s="27">
        <v>4</v>
      </c>
    </row>
    <row r="168" spans="1:9" x14ac:dyDescent="0.25">
      <c r="A168" s="26" t="s">
        <v>280</v>
      </c>
      <c r="B168" s="27" t="s">
        <v>106</v>
      </c>
      <c r="C168" s="26" t="s">
        <v>97</v>
      </c>
      <c r="D168" s="26" t="s">
        <v>103</v>
      </c>
      <c r="E168" s="28">
        <v>40354</v>
      </c>
      <c r="F168" s="29">
        <f t="shared" ca="1" si="2"/>
        <v>13</v>
      </c>
      <c r="G168" s="30"/>
      <c r="H168" s="31">
        <v>31614</v>
      </c>
      <c r="I168" s="27">
        <v>3</v>
      </c>
    </row>
    <row r="169" spans="1:9" x14ac:dyDescent="0.25">
      <c r="A169" s="26" t="s">
        <v>281</v>
      </c>
      <c r="B169" s="27" t="s">
        <v>89</v>
      </c>
      <c r="C169" s="26" t="s">
        <v>173</v>
      </c>
      <c r="D169" s="26" t="s">
        <v>80</v>
      </c>
      <c r="E169" s="28">
        <v>40364</v>
      </c>
      <c r="F169" s="29">
        <f t="shared" ca="1" si="2"/>
        <v>13</v>
      </c>
      <c r="G169" s="30" t="s">
        <v>101</v>
      </c>
      <c r="H169" s="31">
        <v>119221</v>
      </c>
      <c r="I169" s="27">
        <v>4</v>
      </c>
    </row>
    <row r="170" spans="1:9" x14ac:dyDescent="0.25">
      <c r="A170" s="26" t="s">
        <v>282</v>
      </c>
      <c r="B170" s="27" t="s">
        <v>86</v>
      </c>
      <c r="C170" s="26" t="s">
        <v>94</v>
      </c>
      <c r="D170" s="26" t="s">
        <v>103</v>
      </c>
      <c r="E170" s="28">
        <v>40420</v>
      </c>
      <c r="F170" s="29">
        <f t="shared" ca="1" si="2"/>
        <v>13</v>
      </c>
      <c r="G170" s="30" t="s">
        <v>114</v>
      </c>
      <c r="H170" s="31">
        <v>24811</v>
      </c>
      <c r="I170" s="27">
        <v>3</v>
      </c>
    </row>
    <row r="171" spans="1:9" x14ac:dyDescent="0.25">
      <c r="A171" s="26" t="s">
        <v>283</v>
      </c>
      <c r="B171" s="27" t="s">
        <v>89</v>
      </c>
      <c r="C171" s="26" t="s">
        <v>79</v>
      </c>
      <c r="D171" s="26" t="s">
        <v>80</v>
      </c>
      <c r="E171" s="28">
        <v>40470</v>
      </c>
      <c r="F171" s="29">
        <f t="shared" ca="1" si="2"/>
        <v>12</v>
      </c>
      <c r="G171" s="30" t="s">
        <v>114</v>
      </c>
      <c r="H171" s="31">
        <v>44741</v>
      </c>
      <c r="I171" s="27">
        <v>3</v>
      </c>
    </row>
    <row r="172" spans="1:9" x14ac:dyDescent="0.25">
      <c r="A172" s="26" t="s">
        <v>284</v>
      </c>
      <c r="B172" s="27" t="s">
        <v>99</v>
      </c>
      <c r="C172" s="26" t="s">
        <v>79</v>
      </c>
      <c r="D172" s="26" t="s">
        <v>91</v>
      </c>
      <c r="E172" s="28">
        <v>40473</v>
      </c>
      <c r="F172" s="29">
        <f t="shared" ca="1" si="2"/>
        <v>12</v>
      </c>
      <c r="G172" s="30"/>
      <c r="H172" s="31">
        <v>46922</v>
      </c>
      <c r="I172" s="27">
        <v>3</v>
      </c>
    </row>
    <row r="173" spans="1:9" x14ac:dyDescent="0.25">
      <c r="A173" s="26" t="s">
        <v>285</v>
      </c>
      <c r="B173" s="27" t="s">
        <v>86</v>
      </c>
      <c r="C173" s="26" t="s">
        <v>79</v>
      </c>
      <c r="D173" s="26" t="s">
        <v>103</v>
      </c>
      <c r="E173" s="28">
        <v>40475</v>
      </c>
      <c r="F173" s="29">
        <f t="shared" ca="1" si="2"/>
        <v>12</v>
      </c>
      <c r="G173" s="30" t="s">
        <v>81</v>
      </c>
      <c r="H173" s="31">
        <v>29420</v>
      </c>
      <c r="I173" s="27">
        <v>2</v>
      </c>
    </row>
    <row r="174" spans="1:9" x14ac:dyDescent="0.25">
      <c r="A174" s="26" t="s">
        <v>286</v>
      </c>
      <c r="B174" s="27" t="s">
        <v>86</v>
      </c>
      <c r="C174" s="26" t="s">
        <v>97</v>
      </c>
      <c r="D174" s="26" t="s">
        <v>80</v>
      </c>
      <c r="E174" s="28">
        <v>40495</v>
      </c>
      <c r="F174" s="29">
        <f t="shared" ca="1" si="2"/>
        <v>12</v>
      </c>
      <c r="G174" s="30" t="s">
        <v>81</v>
      </c>
      <c r="H174" s="31">
        <v>22883</v>
      </c>
      <c r="I174" s="27">
        <v>5</v>
      </c>
    </row>
    <row r="175" spans="1:9" x14ac:dyDescent="0.25">
      <c r="A175" s="26" t="s">
        <v>287</v>
      </c>
      <c r="B175" s="27" t="s">
        <v>89</v>
      </c>
      <c r="C175" s="26" t="s">
        <v>97</v>
      </c>
      <c r="D175" s="26" t="s">
        <v>80</v>
      </c>
      <c r="E175" s="28">
        <v>40517</v>
      </c>
      <c r="F175" s="29">
        <f t="shared" ca="1" si="2"/>
        <v>12</v>
      </c>
      <c r="G175" s="30" t="s">
        <v>81</v>
      </c>
      <c r="H175" s="31">
        <v>65157</v>
      </c>
      <c r="I175" s="27">
        <v>5</v>
      </c>
    </row>
    <row r="176" spans="1:9" x14ac:dyDescent="0.25">
      <c r="A176" s="26" t="s">
        <v>288</v>
      </c>
      <c r="B176" s="27" t="s">
        <v>86</v>
      </c>
      <c r="C176" s="26" t="s">
        <v>126</v>
      </c>
      <c r="D176" s="26" t="s">
        <v>80</v>
      </c>
      <c r="E176" s="28">
        <v>40533</v>
      </c>
      <c r="F176" s="29">
        <f t="shared" ca="1" si="2"/>
        <v>12</v>
      </c>
      <c r="G176" s="30" t="s">
        <v>101</v>
      </c>
      <c r="H176" s="31">
        <v>66407</v>
      </c>
      <c r="I176" s="27">
        <v>1</v>
      </c>
    </row>
    <row r="177" spans="1:9" x14ac:dyDescent="0.25">
      <c r="A177" s="26" t="s">
        <v>289</v>
      </c>
      <c r="B177" s="27" t="s">
        <v>99</v>
      </c>
      <c r="C177" s="26" t="s">
        <v>94</v>
      </c>
      <c r="D177" s="26" t="s">
        <v>95</v>
      </c>
      <c r="E177" s="28">
        <v>40544</v>
      </c>
      <c r="F177" s="29">
        <f t="shared" ca="1" si="2"/>
        <v>12</v>
      </c>
      <c r="G177" s="30"/>
      <c r="H177" s="31">
        <v>32500</v>
      </c>
      <c r="I177" s="27">
        <v>4</v>
      </c>
    </row>
    <row r="178" spans="1:9" x14ac:dyDescent="0.25">
      <c r="A178" s="26" t="s">
        <v>290</v>
      </c>
      <c r="B178" s="27" t="s">
        <v>89</v>
      </c>
      <c r="C178" s="26" t="s">
        <v>119</v>
      </c>
      <c r="D178" s="26" t="s">
        <v>80</v>
      </c>
      <c r="E178" s="28">
        <v>40554</v>
      </c>
      <c r="F178" s="29">
        <f t="shared" ca="1" si="2"/>
        <v>12</v>
      </c>
      <c r="G178" s="30" t="s">
        <v>101</v>
      </c>
      <c r="H178" s="31">
        <v>91118</v>
      </c>
      <c r="I178" s="27">
        <v>5</v>
      </c>
    </row>
    <row r="179" spans="1:9" x14ac:dyDescent="0.25">
      <c r="A179" s="26" t="s">
        <v>291</v>
      </c>
      <c r="B179" s="27" t="s">
        <v>99</v>
      </c>
      <c r="C179" s="26" t="s">
        <v>100</v>
      </c>
      <c r="D179" s="26" t="s">
        <v>80</v>
      </c>
      <c r="E179" s="28">
        <v>40568</v>
      </c>
      <c r="F179" s="29">
        <f t="shared" ca="1" si="2"/>
        <v>12</v>
      </c>
      <c r="G179" s="30" t="s">
        <v>81</v>
      </c>
      <c r="H179" s="31">
        <v>84681</v>
      </c>
      <c r="I179" s="27">
        <v>5</v>
      </c>
    </row>
    <row r="180" spans="1:9" x14ac:dyDescent="0.25">
      <c r="A180" s="26" t="s">
        <v>292</v>
      </c>
      <c r="B180" s="27" t="s">
        <v>89</v>
      </c>
      <c r="C180" s="26" t="s">
        <v>79</v>
      </c>
      <c r="D180" s="26" t="s">
        <v>91</v>
      </c>
      <c r="E180" s="28">
        <v>40585</v>
      </c>
      <c r="F180" s="29">
        <f t="shared" ca="1" si="2"/>
        <v>12</v>
      </c>
      <c r="G180" s="30"/>
      <c r="H180" s="31">
        <v>36149</v>
      </c>
      <c r="I180" s="27">
        <v>4</v>
      </c>
    </row>
    <row r="181" spans="1:9" x14ac:dyDescent="0.25">
      <c r="A181" s="26" t="s">
        <v>293</v>
      </c>
      <c r="B181" s="27" t="s">
        <v>86</v>
      </c>
      <c r="C181" s="26" t="s">
        <v>111</v>
      </c>
      <c r="D181" s="26" t="s">
        <v>103</v>
      </c>
      <c r="E181" s="28">
        <v>40586</v>
      </c>
      <c r="F181" s="29">
        <f t="shared" ca="1" si="2"/>
        <v>12</v>
      </c>
      <c r="G181" s="30" t="s">
        <v>114</v>
      </c>
      <c r="H181" s="31">
        <v>32492</v>
      </c>
      <c r="I181" s="27">
        <v>2</v>
      </c>
    </row>
    <row r="182" spans="1:9" x14ac:dyDescent="0.25">
      <c r="A182" s="26" t="s">
        <v>294</v>
      </c>
      <c r="B182" s="27" t="s">
        <v>123</v>
      </c>
      <c r="C182" s="26" t="s">
        <v>108</v>
      </c>
      <c r="D182" s="26" t="s">
        <v>80</v>
      </c>
      <c r="E182" s="28">
        <v>40595</v>
      </c>
      <c r="F182" s="29">
        <f t="shared" ca="1" si="2"/>
        <v>12</v>
      </c>
      <c r="G182" s="30" t="s">
        <v>114</v>
      </c>
      <c r="H182" s="31">
        <v>38105</v>
      </c>
      <c r="I182" s="27">
        <v>4</v>
      </c>
    </row>
    <row r="183" spans="1:9" x14ac:dyDescent="0.25">
      <c r="A183" s="26" t="s">
        <v>295</v>
      </c>
      <c r="B183" s="27" t="s">
        <v>99</v>
      </c>
      <c r="C183" s="26" t="s">
        <v>100</v>
      </c>
      <c r="D183" s="26" t="s">
        <v>80</v>
      </c>
      <c r="E183" s="28">
        <v>40620</v>
      </c>
      <c r="F183" s="29">
        <f t="shared" ca="1" si="2"/>
        <v>12</v>
      </c>
      <c r="G183" s="30" t="s">
        <v>124</v>
      </c>
      <c r="H183" s="31">
        <v>60050</v>
      </c>
      <c r="I183" s="27">
        <v>1</v>
      </c>
    </row>
    <row r="184" spans="1:9" x14ac:dyDescent="0.25">
      <c r="A184" s="26" t="s">
        <v>296</v>
      </c>
      <c r="B184" s="27" t="s">
        <v>86</v>
      </c>
      <c r="C184" s="26" t="s">
        <v>119</v>
      </c>
      <c r="D184" s="26" t="s">
        <v>80</v>
      </c>
      <c r="E184" s="28">
        <v>40642</v>
      </c>
      <c r="F184" s="29">
        <f t="shared" ca="1" si="2"/>
        <v>12</v>
      </c>
      <c r="G184" s="30" t="s">
        <v>104</v>
      </c>
      <c r="H184" s="31">
        <v>102591</v>
      </c>
      <c r="I184" s="27">
        <v>5</v>
      </c>
    </row>
    <row r="185" spans="1:9" x14ac:dyDescent="0.25">
      <c r="A185" s="26" t="s">
        <v>297</v>
      </c>
      <c r="B185" s="27" t="s">
        <v>86</v>
      </c>
      <c r="C185" s="26" t="s">
        <v>87</v>
      </c>
      <c r="D185" s="26" t="s">
        <v>80</v>
      </c>
      <c r="E185" s="28">
        <v>40645</v>
      </c>
      <c r="F185" s="29">
        <f t="shared" ca="1" si="2"/>
        <v>12</v>
      </c>
      <c r="G185" s="30" t="s">
        <v>124</v>
      </c>
      <c r="H185" s="31">
        <v>87793</v>
      </c>
      <c r="I185" s="27">
        <v>5</v>
      </c>
    </row>
    <row r="186" spans="1:9" x14ac:dyDescent="0.25">
      <c r="A186" s="26" t="s">
        <v>298</v>
      </c>
      <c r="B186" s="27" t="s">
        <v>86</v>
      </c>
      <c r="C186" s="26" t="s">
        <v>119</v>
      </c>
      <c r="D186" s="26" t="s">
        <v>80</v>
      </c>
      <c r="E186" s="28">
        <v>40650</v>
      </c>
      <c r="F186" s="29">
        <f t="shared" ca="1" si="2"/>
        <v>12</v>
      </c>
      <c r="G186" s="30" t="s">
        <v>101</v>
      </c>
      <c r="H186" s="31">
        <v>54104</v>
      </c>
      <c r="I186" s="27">
        <v>5</v>
      </c>
    </row>
    <row r="187" spans="1:9" x14ac:dyDescent="0.25">
      <c r="A187" s="26" t="s">
        <v>299</v>
      </c>
      <c r="B187" s="27" t="s">
        <v>106</v>
      </c>
      <c r="C187" s="26" t="s">
        <v>300</v>
      </c>
      <c r="D187" s="26" t="s">
        <v>80</v>
      </c>
      <c r="E187" s="28">
        <v>40659</v>
      </c>
      <c r="F187" s="29">
        <f t="shared" ca="1" si="2"/>
        <v>12</v>
      </c>
      <c r="G187" s="30" t="s">
        <v>114</v>
      </c>
      <c r="H187" s="31">
        <v>62217</v>
      </c>
      <c r="I187" s="27">
        <v>2</v>
      </c>
    </row>
    <row r="188" spans="1:9" x14ac:dyDescent="0.25">
      <c r="A188" s="26" t="s">
        <v>301</v>
      </c>
      <c r="B188" s="27" t="s">
        <v>99</v>
      </c>
      <c r="C188" s="26" t="s">
        <v>119</v>
      </c>
      <c r="D188" s="26" t="s">
        <v>80</v>
      </c>
      <c r="E188" s="28">
        <v>40676</v>
      </c>
      <c r="F188" s="29">
        <f t="shared" ca="1" si="2"/>
        <v>12</v>
      </c>
      <c r="G188" s="30" t="s">
        <v>124</v>
      </c>
      <c r="H188" s="31">
        <v>37599</v>
      </c>
      <c r="I188" s="27">
        <v>5</v>
      </c>
    </row>
    <row r="189" spans="1:9" x14ac:dyDescent="0.25">
      <c r="A189" s="26" t="s">
        <v>302</v>
      </c>
      <c r="B189" s="27" t="s">
        <v>99</v>
      </c>
      <c r="C189" s="26" t="s">
        <v>100</v>
      </c>
      <c r="D189" s="26" t="s">
        <v>80</v>
      </c>
      <c r="E189" s="28">
        <v>40690</v>
      </c>
      <c r="F189" s="29">
        <f t="shared" ca="1" si="2"/>
        <v>12</v>
      </c>
      <c r="G189" s="30" t="s">
        <v>104</v>
      </c>
      <c r="H189" s="31">
        <v>81330</v>
      </c>
      <c r="I189" s="27">
        <v>4</v>
      </c>
    </row>
    <row r="190" spans="1:9" x14ac:dyDescent="0.25">
      <c r="A190" s="26" t="s">
        <v>303</v>
      </c>
      <c r="B190" s="27" t="s">
        <v>78</v>
      </c>
      <c r="C190" s="26" t="s">
        <v>119</v>
      </c>
      <c r="D190" s="26" t="s">
        <v>80</v>
      </c>
      <c r="E190" s="28">
        <v>40715</v>
      </c>
      <c r="F190" s="29">
        <f t="shared" ca="1" si="2"/>
        <v>12</v>
      </c>
      <c r="G190" s="30" t="s">
        <v>124</v>
      </c>
      <c r="H190" s="31">
        <v>41376</v>
      </c>
      <c r="I190" s="27">
        <v>1</v>
      </c>
    </row>
    <row r="191" spans="1:9" x14ac:dyDescent="0.25">
      <c r="A191" s="26" t="s">
        <v>304</v>
      </c>
      <c r="B191" s="27" t="s">
        <v>89</v>
      </c>
      <c r="C191" s="26" t="s">
        <v>176</v>
      </c>
      <c r="D191" s="26" t="s">
        <v>91</v>
      </c>
      <c r="E191" s="28">
        <v>40715</v>
      </c>
      <c r="F191" s="29">
        <f t="shared" ca="1" si="2"/>
        <v>12</v>
      </c>
      <c r="G191" s="30"/>
      <c r="H191" s="31">
        <v>38743</v>
      </c>
      <c r="I191" s="27">
        <v>1</v>
      </c>
    </row>
    <row r="192" spans="1:9" x14ac:dyDescent="0.25">
      <c r="A192" s="26" t="s">
        <v>305</v>
      </c>
      <c r="B192" s="27" t="s">
        <v>106</v>
      </c>
      <c r="C192" s="26" t="s">
        <v>119</v>
      </c>
      <c r="D192" s="26" t="s">
        <v>80</v>
      </c>
      <c r="E192" s="28">
        <v>40718</v>
      </c>
      <c r="F192" s="29">
        <f t="shared" ca="1" si="2"/>
        <v>12</v>
      </c>
      <c r="G192" s="30" t="s">
        <v>114</v>
      </c>
      <c r="H192" s="31">
        <v>33955</v>
      </c>
      <c r="I192" s="27">
        <v>3</v>
      </c>
    </row>
    <row r="193" spans="1:9" x14ac:dyDescent="0.25">
      <c r="A193" s="26" t="s">
        <v>306</v>
      </c>
      <c r="B193" s="27" t="s">
        <v>123</v>
      </c>
      <c r="C193" s="26" t="s">
        <v>79</v>
      </c>
      <c r="D193" s="26" t="s">
        <v>80</v>
      </c>
      <c r="E193" s="28">
        <v>40718</v>
      </c>
      <c r="F193" s="29">
        <f t="shared" ca="1" si="2"/>
        <v>12</v>
      </c>
      <c r="G193" s="30" t="s">
        <v>101</v>
      </c>
      <c r="H193" s="31">
        <v>21160</v>
      </c>
      <c r="I193" s="27">
        <v>3</v>
      </c>
    </row>
    <row r="194" spans="1:9" x14ac:dyDescent="0.25">
      <c r="A194" s="26" t="s">
        <v>307</v>
      </c>
      <c r="B194" s="27" t="s">
        <v>99</v>
      </c>
      <c r="C194" s="26" t="s">
        <v>83</v>
      </c>
      <c r="D194" s="26" t="s">
        <v>91</v>
      </c>
      <c r="E194" s="28">
        <v>40743</v>
      </c>
      <c r="F194" s="29">
        <f t="shared" ref="F194:F257" ca="1" si="3">DATEDIF(E194,TODAY(),"Y")</f>
        <v>12</v>
      </c>
      <c r="G194" s="30"/>
      <c r="H194" s="31">
        <v>62902</v>
      </c>
      <c r="I194" s="27">
        <v>4</v>
      </c>
    </row>
    <row r="195" spans="1:9" x14ac:dyDescent="0.25">
      <c r="A195" s="26" t="s">
        <v>308</v>
      </c>
      <c r="B195" s="27" t="s">
        <v>86</v>
      </c>
      <c r="C195" s="26" t="s">
        <v>309</v>
      </c>
      <c r="D195" s="26" t="s">
        <v>80</v>
      </c>
      <c r="E195" s="28">
        <v>40753</v>
      </c>
      <c r="F195" s="29">
        <f t="shared" ca="1" si="3"/>
        <v>12</v>
      </c>
      <c r="G195" s="30" t="s">
        <v>104</v>
      </c>
      <c r="H195" s="31">
        <v>83511</v>
      </c>
      <c r="I195" s="27">
        <v>2</v>
      </c>
    </row>
    <row r="196" spans="1:9" x14ac:dyDescent="0.25">
      <c r="A196" s="26" t="s">
        <v>310</v>
      </c>
      <c r="B196" s="27" t="s">
        <v>99</v>
      </c>
      <c r="C196" s="26" t="s">
        <v>100</v>
      </c>
      <c r="D196" s="26" t="s">
        <v>80</v>
      </c>
      <c r="E196" s="28">
        <v>40806</v>
      </c>
      <c r="F196" s="29">
        <f t="shared" ca="1" si="3"/>
        <v>12</v>
      </c>
      <c r="G196" s="30" t="s">
        <v>114</v>
      </c>
      <c r="H196" s="31">
        <v>33662</v>
      </c>
      <c r="I196" s="27">
        <v>4</v>
      </c>
    </row>
    <row r="197" spans="1:9" x14ac:dyDescent="0.25">
      <c r="A197" s="26" t="s">
        <v>311</v>
      </c>
      <c r="B197" s="27" t="s">
        <v>86</v>
      </c>
      <c r="C197" s="26" t="s">
        <v>100</v>
      </c>
      <c r="D197" s="26" t="s">
        <v>80</v>
      </c>
      <c r="E197" s="28">
        <v>40813</v>
      </c>
      <c r="F197" s="29">
        <f t="shared" ca="1" si="3"/>
        <v>11</v>
      </c>
      <c r="G197" s="30" t="s">
        <v>186</v>
      </c>
      <c r="H197" s="31">
        <v>39288</v>
      </c>
      <c r="I197" s="27">
        <v>3</v>
      </c>
    </row>
    <row r="198" spans="1:9" x14ac:dyDescent="0.25">
      <c r="A198" s="26" t="s">
        <v>312</v>
      </c>
      <c r="B198" s="27" t="s">
        <v>99</v>
      </c>
      <c r="C198" s="26" t="s">
        <v>119</v>
      </c>
      <c r="D198" s="26" t="s">
        <v>95</v>
      </c>
      <c r="E198" s="28">
        <v>40818</v>
      </c>
      <c r="F198" s="29">
        <f t="shared" ca="1" si="3"/>
        <v>11</v>
      </c>
      <c r="G198" s="30"/>
      <c r="H198" s="31">
        <v>37192</v>
      </c>
      <c r="I198" s="27">
        <v>5</v>
      </c>
    </row>
    <row r="199" spans="1:9" x14ac:dyDescent="0.25">
      <c r="A199" s="26" t="s">
        <v>313</v>
      </c>
      <c r="B199" s="27" t="s">
        <v>86</v>
      </c>
      <c r="C199" s="26" t="s">
        <v>126</v>
      </c>
      <c r="D199" s="26" t="s">
        <v>91</v>
      </c>
      <c r="E199" s="28">
        <v>40826</v>
      </c>
      <c r="F199" s="29">
        <f t="shared" ca="1" si="3"/>
        <v>11</v>
      </c>
      <c r="G199" s="30"/>
      <c r="H199" s="31">
        <v>16685</v>
      </c>
      <c r="I199" s="27">
        <v>4</v>
      </c>
    </row>
    <row r="200" spans="1:9" x14ac:dyDescent="0.25">
      <c r="A200" s="26" t="s">
        <v>314</v>
      </c>
      <c r="B200" s="27" t="s">
        <v>99</v>
      </c>
      <c r="C200" s="26" t="s">
        <v>176</v>
      </c>
      <c r="D200" s="26" t="s">
        <v>95</v>
      </c>
      <c r="E200" s="28">
        <v>40865</v>
      </c>
      <c r="F200" s="29">
        <f t="shared" ca="1" si="3"/>
        <v>11</v>
      </c>
      <c r="G200" s="30"/>
      <c r="H200" s="31">
        <v>23115</v>
      </c>
      <c r="I200" s="27">
        <v>3</v>
      </c>
    </row>
    <row r="201" spans="1:9" x14ac:dyDescent="0.25">
      <c r="A201" s="26" t="s">
        <v>315</v>
      </c>
      <c r="B201" s="27" t="s">
        <v>78</v>
      </c>
      <c r="C201" s="26" t="s">
        <v>97</v>
      </c>
      <c r="D201" s="26" t="s">
        <v>103</v>
      </c>
      <c r="E201" s="28">
        <v>40903</v>
      </c>
      <c r="F201" s="29">
        <f t="shared" ca="1" si="3"/>
        <v>11</v>
      </c>
      <c r="G201" s="30"/>
      <c r="H201" s="31">
        <v>25470</v>
      </c>
      <c r="I201" s="27">
        <v>2</v>
      </c>
    </row>
    <row r="202" spans="1:9" x14ac:dyDescent="0.25">
      <c r="A202" s="26" t="s">
        <v>316</v>
      </c>
      <c r="B202" s="27" t="s">
        <v>78</v>
      </c>
      <c r="C202" s="26" t="s">
        <v>79</v>
      </c>
      <c r="D202" s="26" t="s">
        <v>80</v>
      </c>
      <c r="E202" s="28">
        <v>40908</v>
      </c>
      <c r="F202" s="29">
        <f t="shared" ca="1" si="3"/>
        <v>11</v>
      </c>
      <c r="G202" s="30" t="s">
        <v>114</v>
      </c>
      <c r="H202" s="31">
        <v>83458</v>
      </c>
      <c r="I202" s="27">
        <v>3</v>
      </c>
    </row>
    <row r="203" spans="1:9" x14ac:dyDescent="0.25">
      <c r="A203" s="26" t="s">
        <v>317</v>
      </c>
      <c r="B203" s="27" t="s">
        <v>89</v>
      </c>
      <c r="C203" s="26" t="s">
        <v>119</v>
      </c>
      <c r="D203" s="26" t="s">
        <v>91</v>
      </c>
      <c r="E203" s="28">
        <v>40925</v>
      </c>
      <c r="F203" s="29">
        <f t="shared" ca="1" si="3"/>
        <v>11</v>
      </c>
      <c r="G203" s="30"/>
      <c r="H203" s="31">
        <v>114220</v>
      </c>
      <c r="I203" s="27">
        <v>3</v>
      </c>
    </row>
    <row r="204" spans="1:9" x14ac:dyDescent="0.25">
      <c r="A204" s="26" t="s">
        <v>318</v>
      </c>
      <c r="B204" s="27" t="s">
        <v>89</v>
      </c>
      <c r="C204" s="26" t="s">
        <v>126</v>
      </c>
      <c r="D204" s="26" t="s">
        <v>91</v>
      </c>
      <c r="E204" s="28">
        <v>40971</v>
      </c>
      <c r="F204" s="29">
        <f t="shared" ca="1" si="3"/>
        <v>11</v>
      </c>
      <c r="G204" s="30"/>
      <c r="H204" s="31">
        <v>38530</v>
      </c>
      <c r="I204" s="27">
        <v>3</v>
      </c>
    </row>
    <row r="205" spans="1:9" x14ac:dyDescent="0.25">
      <c r="A205" s="26" t="s">
        <v>319</v>
      </c>
      <c r="B205" s="27" t="s">
        <v>78</v>
      </c>
      <c r="C205" s="26" t="s">
        <v>79</v>
      </c>
      <c r="D205" s="26" t="s">
        <v>80</v>
      </c>
      <c r="E205" s="28">
        <v>40981</v>
      </c>
      <c r="F205" s="29">
        <f t="shared" ca="1" si="3"/>
        <v>11</v>
      </c>
      <c r="G205" s="30" t="s">
        <v>81</v>
      </c>
      <c r="H205" s="31">
        <v>40937</v>
      </c>
      <c r="I205" s="27">
        <v>4</v>
      </c>
    </row>
    <row r="206" spans="1:9" x14ac:dyDescent="0.25">
      <c r="A206" s="26" t="s">
        <v>320</v>
      </c>
      <c r="B206" s="27" t="s">
        <v>78</v>
      </c>
      <c r="C206" s="26" t="s">
        <v>79</v>
      </c>
      <c r="D206" s="26" t="s">
        <v>103</v>
      </c>
      <c r="E206" s="28">
        <v>40981</v>
      </c>
      <c r="F206" s="29">
        <f t="shared" ca="1" si="3"/>
        <v>11</v>
      </c>
      <c r="G206" s="30"/>
      <c r="H206" s="31">
        <v>26567</v>
      </c>
      <c r="I206" s="27">
        <v>3</v>
      </c>
    </row>
    <row r="207" spans="1:9" x14ac:dyDescent="0.25">
      <c r="A207" s="26" t="s">
        <v>321</v>
      </c>
      <c r="B207" s="27" t="s">
        <v>106</v>
      </c>
      <c r="C207" s="26" t="s">
        <v>176</v>
      </c>
      <c r="D207" s="26" t="s">
        <v>80</v>
      </c>
      <c r="E207" s="28">
        <v>40984</v>
      </c>
      <c r="F207" s="29">
        <f t="shared" ca="1" si="3"/>
        <v>11</v>
      </c>
      <c r="G207" s="30" t="s">
        <v>81</v>
      </c>
      <c r="H207" s="31">
        <v>78656</v>
      </c>
      <c r="I207" s="27">
        <v>5</v>
      </c>
    </row>
    <row r="208" spans="1:9" x14ac:dyDescent="0.25">
      <c r="A208" s="26" t="s">
        <v>322</v>
      </c>
      <c r="B208" s="27" t="s">
        <v>99</v>
      </c>
      <c r="C208" s="26" t="s">
        <v>119</v>
      </c>
      <c r="D208" s="26" t="s">
        <v>80</v>
      </c>
      <c r="E208" s="28">
        <v>41013</v>
      </c>
      <c r="F208" s="29">
        <f t="shared" ca="1" si="3"/>
        <v>11</v>
      </c>
      <c r="G208" s="30" t="s">
        <v>104</v>
      </c>
      <c r="H208" s="31">
        <v>85293</v>
      </c>
      <c r="I208" s="27">
        <v>1</v>
      </c>
    </row>
    <row r="209" spans="1:9" x14ac:dyDescent="0.25">
      <c r="A209" s="26" t="s">
        <v>323</v>
      </c>
      <c r="B209" s="27" t="s">
        <v>89</v>
      </c>
      <c r="C209" s="26" t="s">
        <v>97</v>
      </c>
      <c r="D209" s="26" t="s">
        <v>95</v>
      </c>
      <c r="E209" s="28">
        <v>41030</v>
      </c>
      <c r="F209" s="29">
        <f t="shared" ca="1" si="3"/>
        <v>11</v>
      </c>
      <c r="G209" s="30"/>
      <c r="H209" s="31">
        <v>28329</v>
      </c>
      <c r="I209" s="27">
        <v>4</v>
      </c>
    </row>
    <row r="210" spans="1:9" x14ac:dyDescent="0.25">
      <c r="A210" s="26" t="s">
        <v>324</v>
      </c>
      <c r="B210" s="27" t="s">
        <v>89</v>
      </c>
      <c r="C210" s="26" t="s">
        <v>87</v>
      </c>
      <c r="D210" s="26" t="s">
        <v>80</v>
      </c>
      <c r="E210" s="28">
        <v>41047</v>
      </c>
      <c r="F210" s="29">
        <f t="shared" ca="1" si="3"/>
        <v>11</v>
      </c>
      <c r="G210" s="30" t="s">
        <v>81</v>
      </c>
      <c r="H210" s="31">
        <v>44967</v>
      </c>
      <c r="I210" s="27">
        <v>5</v>
      </c>
    </row>
    <row r="211" spans="1:9" x14ac:dyDescent="0.25">
      <c r="A211" s="26" t="s">
        <v>325</v>
      </c>
      <c r="B211" s="27" t="s">
        <v>86</v>
      </c>
      <c r="C211" s="26" t="s">
        <v>100</v>
      </c>
      <c r="D211" s="26" t="s">
        <v>95</v>
      </c>
      <c r="E211" s="28">
        <v>41072</v>
      </c>
      <c r="F211" s="29">
        <f t="shared" ca="1" si="3"/>
        <v>11</v>
      </c>
      <c r="G211" s="30"/>
      <c r="H211" s="31">
        <v>30936</v>
      </c>
      <c r="I211" s="27">
        <v>2</v>
      </c>
    </row>
    <row r="212" spans="1:9" x14ac:dyDescent="0.25">
      <c r="A212" s="26" t="s">
        <v>326</v>
      </c>
      <c r="B212" s="27" t="s">
        <v>86</v>
      </c>
      <c r="C212" s="26" t="s">
        <v>94</v>
      </c>
      <c r="D212" s="26" t="s">
        <v>80</v>
      </c>
      <c r="E212" s="28">
        <v>41082</v>
      </c>
      <c r="F212" s="29">
        <f t="shared" ca="1" si="3"/>
        <v>11</v>
      </c>
      <c r="G212" s="30" t="s">
        <v>101</v>
      </c>
      <c r="H212" s="31">
        <v>68894</v>
      </c>
      <c r="I212" s="27">
        <v>1</v>
      </c>
    </row>
    <row r="213" spans="1:9" x14ac:dyDescent="0.25">
      <c r="A213" s="26" t="s">
        <v>327</v>
      </c>
      <c r="B213" s="27" t="s">
        <v>86</v>
      </c>
      <c r="C213" s="26" t="s">
        <v>79</v>
      </c>
      <c r="D213" s="26" t="s">
        <v>80</v>
      </c>
      <c r="E213" s="28">
        <v>41086</v>
      </c>
      <c r="F213" s="29">
        <f t="shared" ca="1" si="3"/>
        <v>11</v>
      </c>
      <c r="G213" s="30" t="s">
        <v>114</v>
      </c>
      <c r="H213" s="31">
        <v>91876</v>
      </c>
      <c r="I213" s="27">
        <v>3</v>
      </c>
    </row>
    <row r="214" spans="1:9" x14ac:dyDescent="0.25">
      <c r="A214" s="26" t="s">
        <v>328</v>
      </c>
      <c r="B214" s="27" t="s">
        <v>78</v>
      </c>
      <c r="C214" s="26" t="s">
        <v>100</v>
      </c>
      <c r="D214" s="26" t="s">
        <v>103</v>
      </c>
      <c r="E214" s="28">
        <v>41103</v>
      </c>
      <c r="F214" s="29">
        <f t="shared" ca="1" si="3"/>
        <v>11</v>
      </c>
      <c r="G214" s="30"/>
      <c r="H214" s="31">
        <v>27225</v>
      </c>
      <c r="I214" s="27">
        <v>3</v>
      </c>
    </row>
    <row r="215" spans="1:9" x14ac:dyDescent="0.25">
      <c r="A215" s="26" t="s">
        <v>329</v>
      </c>
      <c r="B215" s="27" t="s">
        <v>89</v>
      </c>
      <c r="C215" s="26" t="s">
        <v>119</v>
      </c>
      <c r="D215" s="26" t="s">
        <v>80</v>
      </c>
      <c r="E215" s="28">
        <v>41145</v>
      </c>
      <c r="F215" s="29">
        <f t="shared" ca="1" si="3"/>
        <v>11</v>
      </c>
      <c r="G215" s="30" t="s">
        <v>124</v>
      </c>
      <c r="H215" s="31">
        <v>59983</v>
      </c>
      <c r="I215" s="27">
        <v>2</v>
      </c>
    </row>
    <row r="216" spans="1:9" x14ac:dyDescent="0.25">
      <c r="A216" s="26" t="s">
        <v>330</v>
      </c>
      <c r="B216" s="27" t="s">
        <v>78</v>
      </c>
      <c r="C216" s="26" t="s">
        <v>119</v>
      </c>
      <c r="D216" s="26" t="s">
        <v>80</v>
      </c>
      <c r="E216" s="28">
        <v>41189</v>
      </c>
      <c r="F216" s="29">
        <f t="shared" ca="1" si="3"/>
        <v>10</v>
      </c>
      <c r="G216" s="30" t="s">
        <v>104</v>
      </c>
      <c r="H216" s="31">
        <v>52854</v>
      </c>
      <c r="I216" s="27">
        <v>1</v>
      </c>
    </row>
    <row r="217" spans="1:9" x14ac:dyDescent="0.25">
      <c r="A217" s="26" t="s">
        <v>331</v>
      </c>
      <c r="B217" s="27" t="s">
        <v>89</v>
      </c>
      <c r="C217" s="26" t="s">
        <v>119</v>
      </c>
      <c r="D217" s="26" t="s">
        <v>91</v>
      </c>
      <c r="E217" s="28">
        <v>41197</v>
      </c>
      <c r="F217" s="29">
        <f t="shared" ca="1" si="3"/>
        <v>10</v>
      </c>
      <c r="G217" s="30"/>
      <c r="H217" s="31">
        <v>32532</v>
      </c>
      <c r="I217" s="27">
        <v>1</v>
      </c>
    </row>
    <row r="218" spans="1:9" x14ac:dyDescent="0.25">
      <c r="A218" s="26" t="s">
        <v>332</v>
      </c>
      <c r="B218" s="27" t="s">
        <v>78</v>
      </c>
      <c r="C218" s="26" t="s">
        <v>87</v>
      </c>
      <c r="D218" s="26" t="s">
        <v>80</v>
      </c>
      <c r="E218" s="28">
        <v>41202</v>
      </c>
      <c r="F218" s="29">
        <f t="shared" ca="1" si="3"/>
        <v>10</v>
      </c>
      <c r="G218" s="30" t="s">
        <v>114</v>
      </c>
      <c r="H218" s="31">
        <v>109712</v>
      </c>
      <c r="I218" s="27">
        <v>5</v>
      </c>
    </row>
    <row r="219" spans="1:9" x14ac:dyDescent="0.25">
      <c r="A219" s="26" t="s">
        <v>333</v>
      </c>
      <c r="B219" s="27" t="s">
        <v>99</v>
      </c>
      <c r="C219" s="26" t="s">
        <v>97</v>
      </c>
      <c r="D219" s="26" t="s">
        <v>80</v>
      </c>
      <c r="E219" s="28">
        <v>41211</v>
      </c>
      <c r="F219" s="29">
        <f t="shared" ca="1" si="3"/>
        <v>10</v>
      </c>
      <c r="G219" s="30" t="s">
        <v>116</v>
      </c>
      <c r="H219" s="31">
        <v>81622</v>
      </c>
      <c r="I219" s="27">
        <v>3</v>
      </c>
    </row>
    <row r="220" spans="1:9" x14ac:dyDescent="0.25">
      <c r="A220" s="26" t="s">
        <v>334</v>
      </c>
      <c r="B220" s="27" t="s">
        <v>99</v>
      </c>
      <c r="C220" s="26" t="s">
        <v>87</v>
      </c>
      <c r="D220" s="26" t="s">
        <v>80</v>
      </c>
      <c r="E220" s="28">
        <v>41218</v>
      </c>
      <c r="F220" s="29">
        <f t="shared" ca="1" si="3"/>
        <v>10</v>
      </c>
      <c r="G220" s="30" t="s">
        <v>114</v>
      </c>
      <c r="H220" s="31">
        <v>42520</v>
      </c>
      <c r="I220" s="27">
        <v>5</v>
      </c>
    </row>
    <row r="221" spans="1:9" x14ac:dyDescent="0.25">
      <c r="A221" s="26" t="s">
        <v>335</v>
      </c>
      <c r="B221" s="27" t="s">
        <v>86</v>
      </c>
      <c r="C221" s="26" t="s">
        <v>126</v>
      </c>
      <c r="D221" s="26" t="s">
        <v>80</v>
      </c>
      <c r="E221" s="28">
        <v>41244</v>
      </c>
      <c r="F221" s="29">
        <f t="shared" ca="1" si="3"/>
        <v>10</v>
      </c>
      <c r="G221" s="30" t="s">
        <v>104</v>
      </c>
      <c r="H221" s="31">
        <v>97609</v>
      </c>
      <c r="I221" s="27">
        <v>2</v>
      </c>
    </row>
    <row r="222" spans="1:9" x14ac:dyDescent="0.25">
      <c r="A222" s="26" t="s">
        <v>336</v>
      </c>
      <c r="B222" s="27" t="s">
        <v>99</v>
      </c>
      <c r="C222" s="26" t="s">
        <v>87</v>
      </c>
      <c r="D222" s="26" t="s">
        <v>91</v>
      </c>
      <c r="E222" s="28">
        <v>41261</v>
      </c>
      <c r="F222" s="29">
        <f t="shared" ca="1" si="3"/>
        <v>10</v>
      </c>
      <c r="G222" s="30"/>
      <c r="H222" s="31">
        <v>56924</v>
      </c>
      <c r="I222" s="27">
        <v>5</v>
      </c>
    </row>
    <row r="223" spans="1:9" x14ac:dyDescent="0.25">
      <c r="A223" s="26" t="s">
        <v>337</v>
      </c>
      <c r="B223" s="27" t="s">
        <v>89</v>
      </c>
      <c r="C223" s="26" t="s">
        <v>87</v>
      </c>
      <c r="D223" s="26" t="s">
        <v>91</v>
      </c>
      <c r="E223" s="28">
        <v>41278</v>
      </c>
      <c r="F223" s="29">
        <f t="shared" ca="1" si="3"/>
        <v>10</v>
      </c>
      <c r="G223" s="30"/>
      <c r="H223" s="31">
        <v>31335</v>
      </c>
      <c r="I223" s="27">
        <v>3</v>
      </c>
    </row>
    <row r="224" spans="1:9" x14ac:dyDescent="0.25">
      <c r="A224" s="26" t="s">
        <v>338</v>
      </c>
      <c r="B224" s="27" t="s">
        <v>89</v>
      </c>
      <c r="C224" s="26" t="s">
        <v>87</v>
      </c>
      <c r="D224" s="26" t="s">
        <v>80</v>
      </c>
      <c r="E224" s="28">
        <v>41288</v>
      </c>
      <c r="F224" s="29">
        <f t="shared" ca="1" si="3"/>
        <v>10</v>
      </c>
      <c r="G224" s="30" t="s">
        <v>124</v>
      </c>
      <c r="H224" s="31">
        <v>28792</v>
      </c>
      <c r="I224" s="27">
        <v>2</v>
      </c>
    </row>
    <row r="225" spans="1:9" x14ac:dyDescent="0.25">
      <c r="A225" s="26" t="s">
        <v>339</v>
      </c>
      <c r="B225" s="27" t="s">
        <v>86</v>
      </c>
      <c r="C225" s="26" t="s">
        <v>126</v>
      </c>
      <c r="D225" s="26" t="s">
        <v>80</v>
      </c>
      <c r="E225" s="28">
        <v>41307</v>
      </c>
      <c r="F225" s="29">
        <f t="shared" ca="1" si="3"/>
        <v>10</v>
      </c>
      <c r="G225" s="30" t="s">
        <v>104</v>
      </c>
      <c r="H225" s="31">
        <v>11826</v>
      </c>
      <c r="I225" s="27">
        <v>1</v>
      </c>
    </row>
    <row r="226" spans="1:9" x14ac:dyDescent="0.25">
      <c r="A226" s="26" t="s">
        <v>340</v>
      </c>
      <c r="B226" s="27" t="s">
        <v>78</v>
      </c>
      <c r="C226" s="26" t="s">
        <v>97</v>
      </c>
      <c r="D226" s="26" t="s">
        <v>103</v>
      </c>
      <c r="E226" s="28">
        <v>41352</v>
      </c>
      <c r="F226" s="29">
        <f t="shared" ca="1" si="3"/>
        <v>10</v>
      </c>
      <c r="G226" s="30" t="s">
        <v>124</v>
      </c>
      <c r="H226" s="31">
        <v>17130</v>
      </c>
      <c r="I226" s="27">
        <v>4</v>
      </c>
    </row>
    <row r="227" spans="1:9" x14ac:dyDescent="0.25">
      <c r="A227" s="26" t="s">
        <v>341</v>
      </c>
      <c r="B227" s="27" t="s">
        <v>89</v>
      </c>
      <c r="C227" s="26" t="s">
        <v>79</v>
      </c>
      <c r="D227" s="26" t="s">
        <v>80</v>
      </c>
      <c r="E227" s="28">
        <v>41359</v>
      </c>
      <c r="F227" s="29">
        <f t="shared" ca="1" si="3"/>
        <v>10</v>
      </c>
      <c r="G227" s="30" t="s">
        <v>101</v>
      </c>
      <c r="H227" s="31">
        <v>23588</v>
      </c>
      <c r="I227" s="27">
        <v>3</v>
      </c>
    </row>
    <row r="228" spans="1:9" x14ac:dyDescent="0.25">
      <c r="A228" s="26" t="s">
        <v>342</v>
      </c>
      <c r="B228" s="27" t="s">
        <v>89</v>
      </c>
      <c r="C228" s="26" t="s">
        <v>119</v>
      </c>
      <c r="D228" s="26" t="s">
        <v>80</v>
      </c>
      <c r="E228" s="28">
        <v>41362</v>
      </c>
      <c r="F228" s="29">
        <f t="shared" ca="1" si="3"/>
        <v>10</v>
      </c>
      <c r="G228" s="30" t="s">
        <v>114</v>
      </c>
      <c r="H228" s="31">
        <v>116082</v>
      </c>
      <c r="I228" s="27">
        <v>4</v>
      </c>
    </row>
    <row r="229" spans="1:9" x14ac:dyDescent="0.25">
      <c r="A229" s="26" t="s">
        <v>343</v>
      </c>
      <c r="B229" s="27" t="s">
        <v>89</v>
      </c>
      <c r="C229" s="26" t="s">
        <v>108</v>
      </c>
      <c r="D229" s="26" t="s">
        <v>91</v>
      </c>
      <c r="E229" s="28">
        <v>41370</v>
      </c>
      <c r="F229" s="29">
        <f t="shared" ca="1" si="3"/>
        <v>10</v>
      </c>
      <c r="G229" s="30"/>
      <c r="H229" s="31">
        <v>38849</v>
      </c>
      <c r="I229" s="27">
        <v>5</v>
      </c>
    </row>
    <row r="230" spans="1:9" x14ac:dyDescent="0.25">
      <c r="A230" s="26" t="s">
        <v>344</v>
      </c>
      <c r="B230" s="27" t="s">
        <v>123</v>
      </c>
      <c r="C230" s="26" t="s">
        <v>119</v>
      </c>
      <c r="D230" s="26" t="s">
        <v>103</v>
      </c>
      <c r="E230" s="28">
        <v>41380</v>
      </c>
      <c r="F230" s="29">
        <f t="shared" ca="1" si="3"/>
        <v>10</v>
      </c>
      <c r="G230" s="30"/>
      <c r="H230" s="31">
        <v>32272</v>
      </c>
      <c r="I230" s="27">
        <v>3</v>
      </c>
    </row>
    <row r="231" spans="1:9" x14ac:dyDescent="0.25">
      <c r="A231" s="26" t="s">
        <v>345</v>
      </c>
      <c r="B231" s="27" t="s">
        <v>89</v>
      </c>
      <c r="C231" s="26" t="s">
        <v>126</v>
      </c>
      <c r="D231" s="26" t="s">
        <v>80</v>
      </c>
      <c r="E231" s="28">
        <v>41387</v>
      </c>
      <c r="F231" s="29">
        <f t="shared" ca="1" si="3"/>
        <v>10</v>
      </c>
      <c r="G231" s="30" t="s">
        <v>114</v>
      </c>
      <c r="H231" s="31">
        <v>63853</v>
      </c>
      <c r="I231" s="27">
        <v>3</v>
      </c>
    </row>
    <row r="232" spans="1:9" x14ac:dyDescent="0.25">
      <c r="A232" s="26" t="s">
        <v>346</v>
      </c>
      <c r="B232" s="27" t="s">
        <v>86</v>
      </c>
      <c r="C232" s="26" t="s">
        <v>94</v>
      </c>
      <c r="D232" s="26" t="s">
        <v>80</v>
      </c>
      <c r="E232" s="28">
        <v>41392</v>
      </c>
      <c r="F232" s="29">
        <f t="shared" ca="1" si="3"/>
        <v>10</v>
      </c>
      <c r="G232" s="30" t="s">
        <v>81</v>
      </c>
      <c r="H232" s="31">
        <v>64824</v>
      </c>
      <c r="I232" s="27">
        <v>1</v>
      </c>
    </row>
    <row r="233" spans="1:9" x14ac:dyDescent="0.25">
      <c r="A233" s="26" t="s">
        <v>347</v>
      </c>
      <c r="B233" s="27" t="s">
        <v>89</v>
      </c>
      <c r="C233" s="26" t="s">
        <v>228</v>
      </c>
      <c r="D233" s="26" t="s">
        <v>80</v>
      </c>
      <c r="E233" s="28">
        <v>41397</v>
      </c>
      <c r="F233" s="29">
        <f t="shared" ca="1" si="3"/>
        <v>10</v>
      </c>
      <c r="G233" s="30" t="s">
        <v>116</v>
      </c>
      <c r="H233" s="31">
        <v>100309</v>
      </c>
      <c r="I233" s="27">
        <v>1</v>
      </c>
    </row>
    <row r="234" spans="1:9" x14ac:dyDescent="0.25">
      <c r="A234" s="26" t="s">
        <v>348</v>
      </c>
      <c r="B234" s="27" t="s">
        <v>123</v>
      </c>
      <c r="C234" s="26" t="s">
        <v>173</v>
      </c>
      <c r="D234" s="26" t="s">
        <v>91</v>
      </c>
      <c r="E234" s="28">
        <v>41404</v>
      </c>
      <c r="F234" s="29">
        <f t="shared" ca="1" si="3"/>
        <v>10</v>
      </c>
      <c r="G234" s="30"/>
      <c r="H234" s="31">
        <v>19669</v>
      </c>
      <c r="I234" s="27">
        <v>2</v>
      </c>
    </row>
    <row r="235" spans="1:9" x14ac:dyDescent="0.25">
      <c r="A235" s="26" t="s">
        <v>349</v>
      </c>
      <c r="B235" s="27" t="s">
        <v>123</v>
      </c>
      <c r="C235" s="26" t="s">
        <v>119</v>
      </c>
      <c r="D235" s="26" t="s">
        <v>103</v>
      </c>
      <c r="E235" s="28">
        <v>41425</v>
      </c>
      <c r="F235" s="29">
        <f t="shared" ca="1" si="3"/>
        <v>10</v>
      </c>
      <c r="G235" s="30" t="s">
        <v>124</v>
      </c>
      <c r="H235" s="31">
        <v>31834</v>
      </c>
      <c r="I235" s="27">
        <v>2</v>
      </c>
    </row>
    <row r="236" spans="1:9" x14ac:dyDescent="0.25">
      <c r="A236" s="26" t="s">
        <v>350</v>
      </c>
      <c r="B236" s="27" t="s">
        <v>106</v>
      </c>
      <c r="C236" s="26" t="s">
        <v>168</v>
      </c>
      <c r="D236" s="26" t="s">
        <v>95</v>
      </c>
      <c r="E236" s="28">
        <v>41443</v>
      </c>
      <c r="F236" s="29">
        <f t="shared" ca="1" si="3"/>
        <v>10</v>
      </c>
      <c r="G236" s="30"/>
      <c r="H236" s="31">
        <v>29893</v>
      </c>
      <c r="I236" s="27">
        <v>5</v>
      </c>
    </row>
    <row r="237" spans="1:9" x14ac:dyDescent="0.25">
      <c r="A237" s="26" t="s">
        <v>351</v>
      </c>
      <c r="B237" s="27" t="s">
        <v>89</v>
      </c>
      <c r="C237" s="26" t="s">
        <v>119</v>
      </c>
      <c r="D237" s="26" t="s">
        <v>80</v>
      </c>
      <c r="E237" s="28">
        <v>41460</v>
      </c>
      <c r="F237" s="29">
        <f t="shared" ca="1" si="3"/>
        <v>10</v>
      </c>
      <c r="G237" s="30" t="s">
        <v>81</v>
      </c>
      <c r="H237" s="31">
        <v>115085</v>
      </c>
      <c r="I237" s="27">
        <v>1</v>
      </c>
    </row>
    <row r="238" spans="1:9" x14ac:dyDescent="0.25">
      <c r="A238" s="26" t="s">
        <v>352</v>
      </c>
      <c r="B238" s="27" t="s">
        <v>106</v>
      </c>
      <c r="C238" s="26" t="s">
        <v>126</v>
      </c>
      <c r="D238" s="26" t="s">
        <v>80</v>
      </c>
      <c r="E238" s="28">
        <v>41476</v>
      </c>
      <c r="F238" s="29">
        <f t="shared" ca="1" si="3"/>
        <v>10</v>
      </c>
      <c r="G238" s="30" t="s">
        <v>84</v>
      </c>
      <c r="H238" s="31">
        <v>85413</v>
      </c>
      <c r="I238" s="27">
        <v>5</v>
      </c>
    </row>
    <row r="239" spans="1:9" x14ac:dyDescent="0.25">
      <c r="A239" s="26" t="s">
        <v>353</v>
      </c>
      <c r="B239" s="27" t="s">
        <v>106</v>
      </c>
      <c r="C239" s="26" t="s">
        <v>119</v>
      </c>
      <c r="D239" s="26" t="s">
        <v>91</v>
      </c>
      <c r="E239" s="28">
        <v>41513</v>
      </c>
      <c r="F239" s="29">
        <f t="shared" ca="1" si="3"/>
        <v>10</v>
      </c>
      <c r="G239" s="30"/>
      <c r="H239" s="31">
        <v>71647</v>
      </c>
      <c r="I239" s="27">
        <v>2</v>
      </c>
    </row>
    <row r="240" spans="1:9" x14ac:dyDescent="0.25">
      <c r="A240" s="26" t="s">
        <v>354</v>
      </c>
      <c r="B240" s="27" t="s">
        <v>86</v>
      </c>
      <c r="C240" s="26" t="s">
        <v>119</v>
      </c>
      <c r="D240" s="26" t="s">
        <v>91</v>
      </c>
      <c r="E240" s="28">
        <v>41513</v>
      </c>
      <c r="F240" s="29">
        <f t="shared" ca="1" si="3"/>
        <v>10</v>
      </c>
      <c r="G240" s="30"/>
      <c r="H240" s="31">
        <v>41124</v>
      </c>
      <c r="I240" s="27">
        <v>5</v>
      </c>
    </row>
    <row r="241" spans="1:9" x14ac:dyDescent="0.25">
      <c r="A241" s="26" t="s">
        <v>355</v>
      </c>
      <c r="B241" s="27" t="s">
        <v>89</v>
      </c>
      <c r="C241" s="26" t="s">
        <v>126</v>
      </c>
      <c r="D241" s="26" t="s">
        <v>80</v>
      </c>
      <c r="E241" s="28">
        <v>41520</v>
      </c>
      <c r="F241" s="29">
        <f t="shared" ca="1" si="3"/>
        <v>10</v>
      </c>
      <c r="G241" s="30" t="s">
        <v>81</v>
      </c>
      <c r="H241" s="31">
        <v>99984</v>
      </c>
      <c r="I241" s="27">
        <v>3</v>
      </c>
    </row>
    <row r="242" spans="1:9" x14ac:dyDescent="0.25">
      <c r="A242" s="26" t="s">
        <v>356</v>
      </c>
      <c r="B242" s="27" t="s">
        <v>89</v>
      </c>
      <c r="C242" s="26" t="s">
        <v>126</v>
      </c>
      <c r="D242" s="26" t="s">
        <v>80</v>
      </c>
      <c r="E242" s="28">
        <v>41523</v>
      </c>
      <c r="F242" s="29">
        <f t="shared" ca="1" si="3"/>
        <v>10</v>
      </c>
      <c r="G242" s="30" t="s">
        <v>81</v>
      </c>
      <c r="H242" s="31">
        <v>113223</v>
      </c>
      <c r="I242" s="27">
        <v>5</v>
      </c>
    </row>
    <row r="243" spans="1:9" x14ac:dyDescent="0.25">
      <c r="A243" s="26" t="s">
        <v>357</v>
      </c>
      <c r="B243" s="27" t="s">
        <v>89</v>
      </c>
      <c r="C243" s="26" t="s">
        <v>87</v>
      </c>
      <c r="D243" s="26" t="s">
        <v>80</v>
      </c>
      <c r="E243" s="28">
        <v>41537</v>
      </c>
      <c r="F243" s="29">
        <f t="shared" ca="1" si="3"/>
        <v>10</v>
      </c>
      <c r="G243" s="30" t="s">
        <v>81</v>
      </c>
      <c r="H243" s="31">
        <v>88964</v>
      </c>
      <c r="I243" s="27">
        <v>5</v>
      </c>
    </row>
    <row r="244" spans="1:9" x14ac:dyDescent="0.25">
      <c r="A244" s="26" t="s">
        <v>358</v>
      </c>
      <c r="B244" s="27" t="s">
        <v>106</v>
      </c>
      <c r="C244" s="26" t="s">
        <v>79</v>
      </c>
      <c r="D244" s="26" t="s">
        <v>80</v>
      </c>
      <c r="E244" s="28">
        <v>41604</v>
      </c>
      <c r="F244" s="29">
        <f t="shared" ca="1" si="3"/>
        <v>9</v>
      </c>
      <c r="G244" s="30" t="s">
        <v>101</v>
      </c>
      <c r="H244" s="31">
        <v>85905</v>
      </c>
      <c r="I244" s="27">
        <v>1</v>
      </c>
    </row>
    <row r="245" spans="1:9" x14ac:dyDescent="0.25">
      <c r="A245" s="26" t="s">
        <v>359</v>
      </c>
      <c r="B245" s="27" t="s">
        <v>86</v>
      </c>
      <c r="C245" s="26" t="s">
        <v>173</v>
      </c>
      <c r="D245" s="26" t="s">
        <v>80</v>
      </c>
      <c r="E245" s="28">
        <v>41621</v>
      </c>
      <c r="F245" s="29">
        <f t="shared" ca="1" si="3"/>
        <v>9</v>
      </c>
      <c r="G245" s="30" t="s">
        <v>84</v>
      </c>
      <c r="H245" s="31">
        <v>76355</v>
      </c>
      <c r="I245" s="27">
        <v>2</v>
      </c>
    </row>
    <row r="246" spans="1:9" x14ac:dyDescent="0.25">
      <c r="A246" s="26" t="s">
        <v>360</v>
      </c>
      <c r="B246" s="27" t="s">
        <v>123</v>
      </c>
      <c r="C246" s="26" t="s">
        <v>97</v>
      </c>
      <c r="D246" s="26" t="s">
        <v>91</v>
      </c>
      <c r="E246" s="28">
        <v>41628</v>
      </c>
      <c r="F246" s="29">
        <f t="shared" ca="1" si="3"/>
        <v>9</v>
      </c>
      <c r="G246" s="30"/>
      <c r="H246" s="31">
        <v>40366</v>
      </c>
      <c r="I246" s="27">
        <v>1</v>
      </c>
    </row>
    <row r="247" spans="1:9" x14ac:dyDescent="0.25">
      <c r="A247" s="26" t="s">
        <v>361</v>
      </c>
      <c r="B247" s="27" t="s">
        <v>99</v>
      </c>
      <c r="C247" s="26" t="s">
        <v>97</v>
      </c>
      <c r="D247" s="26" t="s">
        <v>80</v>
      </c>
      <c r="E247" s="28">
        <v>41650</v>
      </c>
      <c r="F247" s="29">
        <f t="shared" ca="1" si="3"/>
        <v>9</v>
      </c>
      <c r="G247" s="30" t="s">
        <v>101</v>
      </c>
      <c r="H247" s="31">
        <v>52269</v>
      </c>
      <c r="I247" s="27">
        <v>2</v>
      </c>
    </row>
    <row r="248" spans="1:9" x14ac:dyDescent="0.25">
      <c r="A248" s="26" t="s">
        <v>362</v>
      </c>
      <c r="B248" s="27" t="s">
        <v>99</v>
      </c>
      <c r="C248" s="26" t="s">
        <v>100</v>
      </c>
      <c r="D248" s="26" t="s">
        <v>103</v>
      </c>
      <c r="E248" s="28">
        <v>41712</v>
      </c>
      <c r="F248" s="29">
        <f t="shared" ca="1" si="3"/>
        <v>9</v>
      </c>
      <c r="G248" s="30" t="s">
        <v>104</v>
      </c>
      <c r="H248" s="31">
        <v>27664</v>
      </c>
      <c r="I248" s="27">
        <v>1</v>
      </c>
    </row>
    <row r="249" spans="1:9" x14ac:dyDescent="0.25">
      <c r="A249" s="26" t="s">
        <v>363</v>
      </c>
      <c r="B249" s="27" t="s">
        <v>99</v>
      </c>
      <c r="C249" s="26" t="s">
        <v>113</v>
      </c>
      <c r="D249" s="26" t="s">
        <v>80</v>
      </c>
      <c r="E249" s="28">
        <v>41719</v>
      </c>
      <c r="F249" s="29">
        <f t="shared" ca="1" si="3"/>
        <v>9</v>
      </c>
      <c r="G249" s="30" t="s">
        <v>81</v>
      </c>
      <c r="H249" s="31">
        <v>65636</v>
      </c>
      <c r="I249" s="27">
        <v>4</v>
      </c>
    </row>
    <row r="250" spans="1:9" x14ac:dyDescent="0.25">
      <c r="A250" s="26" t="s">
        <v>364</v>
      </c>
      <c r="B250" s="27" t="s">
        <v>123</v>
      </c>
      <c r="C250" s="26" t="s">
        <v>97</v>
      </c>
      <c r="D250" s="26" t="s">
        <v>80</v>
      </c>
      <c r="E250" s="28">
        <v>41721</v>
      </c>
      <c r="F250" s="29">
        <f t="shared" ca="1" si="3"/>
        <v>9</v>
      </c>
      <c r="G250" s="30" t="s">
        <v>116</v>
      </c>
      <c r="H250" s="31">
        <v>44571</v>
      </c>
      <c r="I250" s="27">
        <v>4</v>
      </c>
    </row>
    <row r="251" spans="1:9" x14ac:dyDescent="0.25">
      <c r="A251" s="26" t="s">
        <v>365</v>
      </c>
      <c r="B251" s="27" t="s">
        <v>86</v>
      </c>
      <c r="C251" s="26" t="s">
        <v>79</v>
      </c>
      <c r="D251" s="26" t="s">
        <v>103</v>
      </c>
      <c r="E251" s="28">
        <v>41723</v>
      </c>
      <c r="F251" s="29">
        <f t="shared" ca="1" si="3"/>
        <v>9</v>
      </c>
      <c r="G251" s="30" t="s">
        <v>81</v>
      </c>
      <c r="H251" s="31">
        <v>24372</v>
      </c>
      <c r="I251" s="27">
        <v>2</v>
      </c>
    </row>
    <row r="252" spans="1:9" x14ac:dyDescent="0.25">
      <c r="A252" s="26" t="s">
        <v>366</v>
      </c>
      <c r="B252" s="27" t="s">
        <v>78</v>
      </c>
      <c r="C252" s="26" t="s">
        <v>79</v>
      </c>
      <c r="D252" s="26" t="s">
        <v>91</v>
      </c>
      <c r="E252" s="28">
        <v>41750</v>
      </c>
      <c r="F252" s="29">
        <f t="shared" ca="1" si="3"/>
        <v>9</v>
      </c>
      <c r="G252" s="30"/>
      <c r="H252" s="31">
        <v>43757</v>
      </c>
      <c r="I252" s="27">
        <v>2</v>
      </c>
    </row>
    <row r="253" spans="1:9" x14ac:dyDescent="0.25">
      <c r="A253" s="26" t="s">
        <v>367</v>
      </c>
      <c r="B253" s="27" t="s">
        <v>86</v>
      </c>
      <c r="C253" s="26" t="s">
        <v>87</v>
      </c>
      <c r="D253" s="26" t="s">
        <v>80</v>
      </c>
      <c r="E253" s="28">
        <v>41804</v>
      </c>
      <c r="F253" s="29">
        <f t="shared" ca="1" si="3"/>
        <v>9</v>
      </c>
      <c r="G253" s="30" t="s">
        <v>114</v>
      </c>
      <c r="H253" s="31">
        <v>114646</v>
      </c>
      <c r="I253" s="27">
        <v>3</v>
      </c>
    </row>
    <row r="254" spans="1:9" x14ac:dyDescent="0.25">
      <c r="A254" s="26" t="s">
        <v>368</v>
      </c>
      <c r="B254" s="27" t="s">
        <v>89</v>
      </c>
      <c r="C254" s="26" t="s">
        <v>111</v>
      </c>
      <c r="D254" s="26" t="s">
        <v>80</v>
      </c>
      <c r="E254" s="28">
        <v>41814</v>
      </c>
      <c r="F254" s="29">
        <f t="shared" ca="1" si="3"/>
        <v>9</v>
      </c>
      <c r="G254" s="30" t="s">
        <v>114</v>
      </c>
      <c r="H254" s="31">
        <v>42440</v>
      </c>
      <c r="I254" s="27">
        <v>5</v>
      </c>
    </row>
    <row r="255" spans="1:9" x14ac:dyDescent="0.25">
      <c r="A255" s="26" t="s">
        <v>369</v>
      </c>
      <c r="B255" s="27" t="s">
        <v>89</v>
      </c>
      <c r="C255" s="26" t="s">
        <v>119</v>
      </c>
      <c r="D255" s="26" t="s">
        <v>95</v>
      </c>
      <c r="E255" s="28">
        <v>41866</v>
      </c>
      <c r="F255" s="29">
        <f t="shared" ca="1" si="3"/>
        <v>9</v>
      </c>
      <c r="G255" s="30"/>
      <c r="H255" s="31">
        <v>36671</v>
      </c>
      <c r="I255" s="27">
        <v>3</v>
      </c>
    </row>
    <row r="256" spans="1:9" x14ac:dyDescent="0.25">
      <c r="A256" s="26" t="s">
        <v>370</v>
      </c>
      <c r="B256" s="27" t="s">
        <v>99</v>
      </c>
      <c r="C256" s="26" t="s">
        <v>309</v>
      </c>
      <c r="D256" s="26" t="s">
        <v>80</v>
      </c>
      <c r="E256" s="28">
        <v>41898</v>
      </c>
      <c r="F256" s="29">
        <f t="shared" ca="1" si="3"/>
        <v>9</v>
      </c>
      <c r="G256" s="30" t="s">
        <v>124</v>
      </c>
      <c r="H256" s="31">
        <v>94111</v>
      </c>
      <c r="I256" s="27">
        <v>1</v>
      </c>
    </row>
    <row r="257" spans="1:9" x14ac:dyDescent="0.25">
      <c r="A257" s="26" t="s">
        <v>371</v>
      </c>
      <c r="B257" s="27" t="s">
        <v>99</v>
      </c>
      <c r="C257" s="26" t="s">
        <v>126</v>
      </c>
      <c r="D257" s="26" t="s">
        <v>80</v>
      </c>
      <c r="E257" s="28">
        <v>41898</v>
      </c>
      <c r="F257" s="29">
        <f t="shared" ca="1" si="3"/>
        <v>9</v>
      </c>
      <c r="G257" s="30" t="s">
        <v>114</v>
      </c>
      <c r="H257" s="31">
        <v>50513</v>
      </c>
      <c r="I257" s="27">
        <v>4</v>
      </c>
    </row>
    <row r="258" spans="1:9" x14ac:dyDescent="0.25">
      <c r="A258" s="26" t="s">
        <v>372</v>
      </c>
      <c r="B258" s="27" t="s">
        <v>89</v>
      </c>
      <c r="C258" s="26" t="s">
        <v>100</v>
      </c>
      <c r="D258" s="26" t="s">
        <v>91</v>
      </c>
      <c r="E258" s="28">
        <v>41905</v>
      </c>
      <c r="F258" s="29">
        <f t="shared" ref="F258:F321" ca="1" si="4">DATEDIF(E258,TODAY(),"Y")</f>
        <v>8</v>
      </c>
      <c r="G258" s="30"/>
      <c r="H258" s="31">
        <v>64212</v>
      </c>
      <c r="I258" s="27">
        <v>4</v>
      </c>
    </row>
    <row r="259" spans="1:9" x14ac:dyDescent="0.25">
      <c r="A259" s="26" t="s">
        <v>373</v>
      </c>
      <c r="B259" s="27" t="s">
        <v>106</v>
      </c>
      <c r="C259" s="26" t="s">
        <v>119</v>
      </c>
      <c r="D259" s="26" t="s">
        <v>80</v>
      </c>
      <c r="E259" s="28">
        <v>41924</v>
      </c>
      <c r="F259" s="29">
        <f t="shared" ca="1" si="4"/>
        <v>8</v>
      </c>
      <c r="G259" s="30" t="s">
        <v>114</v>
      </c>
      <c r="H259" s="31">
        <v>108182</v>
      </c>
      <c r="I259" s="27">
        <v>2</v>
      </c>
    </row>
    <row r="260" spans="1:9" x14ac:dyDescent="0.25">
      <c r="A260" s="26" t="s">
        <v>374</v>
      </c>
      <c r="B260" s="27" t="s">
        <v>123</v>
      </c>
      <c r="C260" s="26" t="s">
        <v>119</v>
      </c>
      <c r="D260" s="26" t="s">
        <v>80</v>
      </c>
      <c r="E260" s="28">
        <v>42300</v>
      </c>
      <c r="F260" s="29">
        <f t="shared" ca="1" si="4"/>
        <v>7</v>
      </c>
      <c r="G260" s="30" t="s">
        <v>114</v>
      </c>
      <c r="H260" s="31">
        <v>14138</v>
      </c>
      <c r="I260" s="27">
        <v>3</v>
      </c>
    </row>
    <row r="261" spans="1:9" x14ac:dyDescent="0.25">
      <c r="A261" s="26" t="s">
        <v>375</v>
      </c>
      <c r="B261" s="27" t="s">
        <v>89</v>
      </c>
      <c r="C261" s="26" t="s">
        <v>126</v>
      </c>
      <c r="D261" s="26" t="s">
        <v>80</v>
      </c>
      <c r="E261" s="28">
        <v>42310</v>
      </c>
      <c r="F261" s="29">
        <f t="shared" ca="1" si="4"/>
        <v>7</v>
      </c>
      <c r="G261" s="30" t="s">
        <v>101</v>
      </c>
      <c r="H261" s="31">
        <v>91384</v>
      </c>
      <c r="I261" s="27">
        <v>4</v>
      </c>
    </row>
    <row r="262" spans="1:9" x14ac:dyDescent="0.25">
      <c r="A262" s="26" t="s">
        <v>376</v>
      </c>
      <c r="B262" s="27" t="s">
        <v>89</v>
      </c>
      <c r="C262" s="26" t="s">
        <v>108</v>
      </c>
      <c r="D262" s="26" t="s">
        <v>80</v>
      </c>
      <c r="E262" s="28">
        <v>42311</v>
      </c>
      <c r="F262" s="29">
        <f t="shared" ca="1" si="4"/>
        <v>7</v>
      </c>
      <c r="G262" s="30" t="s">
        <v>114</v>
      </c>
      <c r="H262" s="31">
        <v>72073</v>
      </c>
      <c r="I262" s="27">
        <v>4</v>
      </c>
    </row>
    <row r="263" spans="1:9" x14ac:dyDescent="0.25">
      <c r="A263" s="26" t="s">
        <v>377</v>
      </c>
      <c r="B263" s="27" t="s">
        <v>123</v>
      </c>
      <c r="C263" s="26" t="s">
        <v>108</v>
      </c>
      <c r="D263" s="26" t="s">
        <v>80</v>
      </c>
      <c r="E263" s="28">
        <v>42313</v>
      </c>
      <c r="F263" s="29">
        <f t="shared" ca="1" si="4"/>
        <v>7</v>
      </c>
      <c r="G263" s="30" t="s">
        <v>114</v>
      </c>
      <c r="H263" s="31">
        <v>30484</v>
      </c>
      <c r="I263" s="27">
        <v>3</v>
      </c>
    </row>
    <row r="264" spans="1:9" x14ac:dyDescent="0.25">
      <c r="A264" s="26" t="s">
        <v>378</v>
      </c>
      <c r="B264" s="27" t="s">
        <v>99</v>
      </c>
      <c r="C264" s="26" t="s">
        <v>97</v>
      </c>
      <c r="D264" s="26" t="s">
        <v>80</v>
      </c>
      <c r="E264" s="28">
        <v>42315</v>
      </c>
      <c r="F264" s="29">
        <f t="shared" ca="1" si="4"/>
        <v>7</v>
      </c>
      <c r="G264" s="30" t="s">
        <v>101</v>
      </c>
      <c r="H264" s="31">
        <v>83743</v>
      </c>
      <c r="I264" s="27">
        <v>1</v>
      </c>
    </row>
    <row r="265" spans="1:9" x14ac:dyDescent="0.25">
      <c r="A265" s="26" t="s">
        <v>379</v>
      </c>
      <c r="B265" s="27" t="s">
        <v>89</v>
      </c>
      <c r="C265" s="26" t="s">
        <v>119</v>
      </c>
      <c r="D265" s="26" t="s">
        <v>80</v>
      </c>
      <c r="E265" s="28">
        <v>42315</v>
      </c>
      <c r="F265" s="29">
        <f t="shared" ca="1" si="4"/>
        <v>7</v>
      </c>
      <c r="G265" s="30" t="s">
        <v>114</v>
      </c>
      <c r="H265" s="31">
        <v>56060</v>
      </c>
      <c r="I265" s="27">
        <v>5</v>
      </c>
    </row>
    <row r="266" spans="1:9" x14ac:dyDescent="0.25">
      <c r="A266" s="26" t="s">
        <v>380</v>
      </c>
      <c r="B266" s="27" t="s">
        <v>89</v>
      </c>
      <c r="C266" s="26" t="s">
        <v>119</v>
      </c>
      <c r="D266" s="26" t="s">
        <v>80</v>
      </c>
      <c r="E266" s="28">
        <v>42315</v>
      </c>
      <c r="F266" s="29">
        <f t="shared" ca="1" si="4"/>
        <v>7</v>
      </c>
      <c r="G266" s="30" t="s">
        <v>84</v>
      </c>
      <c r="H266" s="31">
        <v>33410</v>
      </c>
      <c r="I266" s="27">
        <v>2</v>
      </c>
    </row>
    <row r="267" spans="1:9" x14ac:dyDescent="0.25">
      <c r="A267" s="26" t="s">
        <v>381</v>
      </c>
      <c r="B267" s="27" t="s">
        <v>89</v>
      </c>
      <c r="C267" s="26" t="s">
        <v>100</v>
      </c>
      <c r="D267" s="26" t="s">
        <v>80</v>
      </c>
      <c r="E267" s="28">
        <v>42323</v>
      </c>
      <c r="F267" s="29">
        <f t="shared" ca="1" si="4"/>
        <v>7</v>
      </c>
      <c r="G267" s="30" t="s">
        <v>114</v>
      </c>
      <c r="H267" s="31">
        <v>65649</v>
      </c>
      <c r="I267" s="27">
        <v>2</v>
      </c>
    </row>
    <row r="268" spans="1:9" x14ac:dyDescent="0.25">
      <c r="A268" s="26" t="s">
        <v>382</v>
      </c>
      <c r="B268" s="27" t="s">
        <v>86</v>
      </c>
      <c r="C268" s="26" t="s">
        <v>97</v>
      </c>
      <c r="D268" s="26" t="s">
        <v>80</v>
      </c>
      <c r="E268" s="28">
        <v>42328</v>
      </c>
      <c r="F268" s="29">
        <f t="shared" ca="1" si="4"/>
        <v>7</v>
      </c>
      <c r="G268" s="30" t="s">
        <v>81</v>
      </c>
      <c r="H268" s="31">
        <v>80904</v>
      </c>
      <c r="I268" s="27">
        <v>2</v>
      </c>
    </row>
    <row r="269" spans="1:9" x14ac:dyDescent="0.25">
      <c r="A269" s="26" t="s">
        <v>383</v>
      </c>
      <c r="B269" s="27" t="s">
        <v>99</v>
      </c>
      <c r="C269" s="26" t="s">
        <v>119</v>
      </c>
      <c r="D269" s="26" t="s">
        <v>91</v>
      </c>
      <c r="E269" s="28">
        <v>42330</v>
      </c>
      <c r="F269" s="29">
        <f t="shared" ca="1" si="4"/>
        <v>7</v>
      </c>
      <c r="G269" s="30"/>
      <c r="H269" s="31">
        <v>50088</v>
      </c>
      <c r="I269" s="27">
        <v>4</v>
      </c>
    </row>
    <row r="270" spans="1:9" x14ac:dyDescent="0.25">
      <c r="A270" s="26" t="s">
        <v>384</v>
      </c>
      <c r="B270" s="27" t="s">
        <v>78</v>
      </c>
      <c r="C270" s="26" t="s">
        <v>108</v>
      </c>
      <c r="D270" s="26" t="s">
        <v>80</v>
      </c>
      <c r="E270" s="28">
        <v>42330</v>
      </c>
      <c r="F270" s="29">
        <f t="shared" ca="1" si="4"/>
        <v>7</v>
      </c>
      <c r="G270" s="30" t="s">
        <v>81</v>
      </c>
      <c r="H270" s="31">
        <v>29805</v>
      </c>
      <c r="I270" s="27">
        <v>4</v>
      </c>
    </row>
    <row r="271" spans="1:9" x14ac:dyDescent="0.25">
      <c r="A271" s="26" t="s">
        <v>385</v>
      </c>
      <c r="B271" s="27" t="s">
        <v>89</v>
      </c>
      <c r="C271" s="26" t="s">
        <v>119</v>
      </c>
      <c r="D271" s="26" t="s">
        <v>91</v>
      </c>
      <c r="E271" s="28">
        <v>42332</v>
      </c>
      <c r="F271" s="29">
        <f t="shared" ca="1" si="4"/>
        <v>7</v>
      </c>
      <c r="G271" s="30"/>
      <c r="H271" s="31">
        <v>104884</v>
      </c>
      <c r="I271" s="27">
        <v>2</v>
      </c>
    </row>
    <row r="272" spans="1:9" x14ac:dyDescent="0.25">
      <c r="A272" s="26" t="s">
        <v>386</v>
      </c>
      <c r="B272" s="27" t="s">
        <v>89</v>
      </c>
      <c r="C272" s="26" t="s">
        <v>94</v>
      </c>
      <c r="D272" s="26" t="s">
        <v>80</v>
      </c>
      <c r="E272" s="28">
        <v>42351</v>
      </c>
      <c r="F272" s="29">
        <f t="shared" ca="1" si="4"/>
        <v>7</v>
      </c>
      <c r="G272" s="30" t="s">
        <v>81</v>
      </c>
      <c r="H272" s="31">
        <v>106560</v>
      </c>
      <c r="I272" s="27">
        <v>4</v>
      </c>
    </row>
    <row r="273" spans="1:9" x14ac:dyDescent="0.25">
      <c r="A273" s="26" t="s">
        <v>387</v>
      </c>
      <c r="B273" s="27" t="s">
        <v>78</v>
      </c>
      <c r="C273" s="26" t="s">
        <v>79</v>
      </c>
      <c r="D273" s="26" t="s">
        <v>91</v>
      </c>
      <c r="E273" s="28">
        <v>42354</v>
      </c>
      <c r="F273" s="29">
        <f t="shared" ca="1" si="4"/>
        <v>7</v>
      </c>
      <c r="G273" s="30"/>
      <c r="H273" s="31">
        <v>79088</v>
      </c>
      <c r="I273" s="27">
        <v>1</v>
      </c>
    </row>
    <row r="274" spans="1:9" x14ac:dyDescent="0.25">
      <c r="A274" s="26" t="s">
        <v>388</v>
      </c>
      <c r="B274" s="27" t="s">
        <v>99</v>
      </c>
      <c r="C274" s="26" t="s">
        <v>87</v>
      </c>
      <c r="D274" s="26" t="s">
        <v>80</v>
      </c>
      <c r="E274" s="28">
        <v>42361</v>
      </c>
      <c r="F274" s="29">
        <f t="shared" ca="1" si="4"/>
        <v>7</v>
      </c>
      <c r="G274" s="30" t="s">
        <v>81</v>
      </c>
      <c r="H274" s="31">
        <v>104684</v>
      </c>
      <c r="I274" s="27">
        <v>4</v>
      </c>
    </row>
    <row r="275" spans="1:9" x14ac:dyDescent="0.25">
      <c r="A275" s="26" t="s">
        <v>389</v>
      </c>
      <c r="B275" s="27" t="s">
        <v>86</v>
      </c>
      <c r="C275" s="26" t="s">
        <v>79</v>
      </c>
      <c r="D275" s="26" t="s">
        <v>91</v>
      </c>
      <c r="E275" s="28">
        <v>42365</v>
      </c>
      <c r="F275" s="29">
        <f t="shared" ca="1" si="4"/>
        <v>7</v>
      </c>
      <c r="G275" s="30"/>
      <c r="H275" s="31">
        <v>50208</v>
      </c>
      <c r="I275" s="27">
        <v>5</v>
      </c>
    </row>
    <row r="276" spans="1:9" x14ac:dyDescent="0.25">
      <c r="A276" s="26" t="s">
        <v>390</v>
      </c>
      <c r="B276" s="27" t="s">
        <v>78</v>
      </c>
      <c r="C276" s="26" t="s">
        <v>94</v>
      </c>
      <c r="D276" s="26" t="s">
        <v>80</v>
      </c>
      <c r="E276" s="28">
        <v>42367</v>
      </c>
      <c r="F276" s="29">
        <f t="shared" ca="1" si="4"/>
        <v>7</v>
      </c>
      <c r="G276" s="30" t="s">
        <v>124</v>
      </c>
      <c r="H276" s="31">
        <v>83375</v>
      </c>
      <c r="I276" s="27">
        <v>3</v>
      </c>
    </row>
    <row r="277" spans="1:9" x14ac:dyDescent="0.25">
      <c r="A277" s="26" t="s">
        <v>391</v>
      </c>
      <c r="B277" s="27" t="s">
        <v>106</v>
      </c>
      <c r="C277" s="26" t="s">
        <v>97</v>
      </c>
      <c r="D277" s="26" t="s">
        <v>80</v>
      </c>
      <c r="E277" s="28">
        <v>42369</v>
      </c>
      <c r="F277" s="29">
        <f t="shared" ca="1" si="4"/>
        <v>7</v>
      </c>
      <c r="G277" s="30" t="s">
        <v>186</v>
      </c>
      <c r="H277" s="31">
        <v>99404</v>
      </c>
      <c r="I277" s="27">
        <v>5</v>
      </c>
    </row>
    <row r="278" spans="1:9" x14ac:dyDescent="0.25">
      <c r="A278" s="26" t="s">
        <v>392</v>
      </c>
      <c r="B278" s="27" t="s">
        <v>99</v>
      </c>
      <c r="C278" s="26" t="s">
        <v>113</v>
      </c>
      <c r="D278" s="26" t="s">
        <v>103</v>
      </c>
      <c r="E278" s="28">
        <v>42370</v>
      </c>
      <c r="F278" s="29">
        <f t="shared" ca="1" si="4"/>
        <v>7</v>
      </c>
      <c r="G278" s="30"/>
      <c r="H278" s="31">
        <v>34906</v>
      </c>
      <c r="I278" s="27">
        <v>2</v>
      </c>
    </row>
    <row r="279" spans="1:9" x14ac:dyDescent="0.25">
      <c r="A279" s="26" t="s">
        <v>393</v>
      </c>
      <c r="B279" s="27" t="s">
        <v>99</v>
      </c>
      <c r="C279" s="26" t="s">
        <v>87</v>
      </c>
      <c r="D279" s="26" t="s">
        <v>80</v>
      </c>
      <c r="E279" s="28">
        <v>42375</v>
      </c>
      <c r="F279" s="29">
        <f t="shared" ca="1" si="4"/>
        <v>7</v>
      </c>
      <c r="G279" s="30" t="s">
        <v>114</v>
      </c>
      <c r="H279" s="31">
        <v>97282</v>
      </c>
      <c r="I279" s="27">
        <v>5</v>
      </c>
    </row>
    <row r="280" spans="1:9" x14ac:dyDescent="0.25">
      <c r="A280" s="26" t="s">
        <v>394</v>
      </c>
      <c r="B280" s="27" t="s">
        <v>78</v>
      </c>
      <c r="C280" s="26" t="s">
        <v>119</v>
      </c>
      <c r="D280" s="26" t="s">
        <v>80</v>
      </c>
      <c r="E280" s="28">
        <v>42378</v>
      </c>
      <c r="F280" s="29">
        <f t="shared" ca="1" si="4"/>
        <v>7</v>
      </c>
      <c r="G280" s="30" t="s">
        <v>104</v>
      </c>
      <c r="H280" s="31">
        <v>35258</v>
      </c>
      <c r="I280" s="27">
        <v>1</v>
      </c>
    </row>
    <row r="281" spans="1:9" x14ac:dyDescent="0.25">
      <c r="A281" s="26" t="s">
        <v>395</v>
      </c>
      <c r="B281" s="27" t="s">
        <v>78</v>
      </c>
      <c r="C281" s="26" t="s">
        <v>108</v>
      </c>
      <c r="D281" s="26" t="s">
        <v>80</v>
      </c>
      <c r="E281" s="28">
        <v>42381</v>
      </c>
      <c r="F281" s="29">
        <f t="shared" ca="1" si="4"/>
        <v>7</v>
      </c>
      <c r="G281" s="30" t="s">
        <v>104</v>
      </c>
      <c r="H281" s="31">
        <v>64392</v>
      </c>
      <c r="I281" s="27">
        <v>4</v>
      </c>
    </row>
    <row r="282" spans="1:9" x14ac:dyDescent="0.25">
      <c r="A282" s="26" t="s">
        <v>396</v>
      </c>
      <c r="B282" s="27" t="s">
        <v>86</v>
      </c>
      <c r="C282" s="26" t="s">
        <v>79</v>
      </c>
      <c r="D282" s="26" t="s">
        <v>80</v>
      </c>
      <c r="E282" s="28">
        <v>42382</v>
      </c>
      <c r="F282" s="29">
        <f t="shared" ca="1" si="4"/>
        <v>7</v>
      </c>
      <c r="G282" s="30" t="s">
        <v>124</v>
      </c>
      <c r="H282" s="31">
        <v>71647</v>
      </c>
      <c r="I282" s="27">
        <v>2</v>
      </c>
    </row>
    <row r="283" spans="1:9" x14ac:dyDescent="0.25">
      <c r="A283" s="26" t="s">
        <v>397</v>
      </c>
      <c r="B283" s="27" t="s">
        <v>106</v>
      </c>
      <c r="C283" s="26" t="s">
        <v>119</v>
      </c>
      <c r="D283" s="26" t="s">
        <v>80</v>
      </c>
      <c r="E283" s="28">
        <v>42382</v>
      </c>
      <c r="F283" s="29">
        <f t="shared" ca="1" si="4"/>
        <v>7</v>
      </c>
      <c r="G283" s="30" t="s">
        <v>124</v>
      </c>
      <c r="H283" s="31">
        <v>18208</v>
      </c>
      <c r="I283" s="27">
        <v>5</v>
      </c>
    </row>
    <row r="284" spans="1:9" x14ac:dyDescent="0.25">
      <c r="A284" s="26" t="s">
        <v>398</v>
      </c>
      <c r="B284" s="27" t="s">
        <v>99</v>
      </c>
      <c r="C284" s="26" t="s">
        <v>87</v>
      </c>
      <c r="D284" s="26" t="s">
        <v>91</v>
      </c>
      <c r="E284" s="28">
        <v>42384</v>
      </c>
      <c r="F284" s="29">
        <f t="shared" ca="1" si="4"/>
        <v>7</v>
      </c>
      <c r="G284" s="30"/>
      <c r="H284" s="31">
        <v>106041</v>
      </c>
      <c r="I284" s="27">
        <v>2</v>
      </c>
    </row>
    <row r="285" spans="1:9" x14ac:dyDescent="0.25">
      <c r="A285" s="26" t="s">
        <v>399</v>
      </c>
      <c r="B285" s="27" t="s">
        <v>78</v>
      </c>
      <c r="C285" s="26" t="s">
        <v>94</v>
      </c>
      <c r="D285" s="26" t="s">
        <v>91</v>
      </c>
      <c r="E285" s="28">
        <v>42384</v>
      </c>
      <c r="F285" s="29">
        <f t="shared" ca="1" si="4"/>
        <v>7</v>
      </c>
      <c r="G285" s="30"/>
      <c r="H285" s="31">
        <v>62590</v>
      </c>
      <c r="I285" s="27">
        <v>4</v>
      </c>
    </row>
    <row r="286" spans="1:9" x14ac:dyDescent="0.25">
      <c r="A286" s="26" t="s">
        <v>400</v>
      </c>
      <c r="B286" s="27" t="s">
        <v>123</v>
      </c>
      <c r="C286" s="26" t="s">
        <v>119</v>
      </c>
      <c r="D286" s="26" t="s">
        <v>91</v>
      </c>
      <c r="E286" s="28">
        <v>42386</v>
      </c>
      <c r="F286" s="29">
        <f t="shared" ca="1" si="4"/>
        <v>7</v>
      </c>
      <c r="G286" s="30"/>
      <c r="H286" s="31">
        <v>101857</v>
      </c>
      <c r="I286" s="27">
        <v>1</v>
      </c>
    </row>
    <row r="287" spans="1:9" x14ac:dyDescent="0.25">
      <c r="A287" s="26" t="s">
        <v>401</v>
      </c>
      <c r="B287" s="27" t="s">
        <v>86</v>
      </c>
      <c r="C287" s="26" t="s">
        <v>90</v>
      </c>
      <c r="D287" s="26" t="s">
        <v>80</v>
      </c>
      <c r="E287" s="28">
        <v>42390</v>
      </c>
      <c r="F287" s="29">
        <f t="shared" ca="1" si="4"/>
        <v>7</v>
      </c>
      <c r="G287" s="30" t="s">
        <v>114</v>
      </c>
      <c r="H287" s="31">
        <v>43079</v>
      </c>
      <c r="I287" s="27">
        <v>2</v>
      </c>
    </row>
    <row r="288" spans="1:9" x14ac:dyDescent="0.25">
      <c r="A288" s="26" t="s">
        <v>402</v>
      </c>
      <c r="B288" s="27" t="s">
        <v>89</v>
      </c>
      <c r="C288" s="26" t="s">
        <v>94</v>
      </c>
      <c r="D288" s="26" t="s">
        <v>80</v>
      </c>
      <c r="E288" s="28">
        <v>42392</v>
      </c>
      <c r="F288" s="29">
        <f t="shared" ca="1" si="4"/>
        <v>7</v>
      </c>
      <c r="G288" s="30" t="s">
        <v>81</v>
      </c>
      <c r="H288" s="31">
        <v>84149</v>
      </c>
      <c r="I288" s="27">
        <v>1</v>
      </c>
    </row>
    <row r="289" spans="1:9" x14ac:dyDescent="0.25">
      <c r="A289" s="26" t="s">
        <v>403</v>
      </c>
      <c r="B289" s="27" t="s">
        <v>78</v>
      </c>
      <c r="C289" s="26" t="s">
        <v>119</v>
      </c>
      <c r="D289" s="26" t="s">
        <v>80</v>
      </c>
      <c r="E289" s="28">
        <v>42393</v>
      </c>
      <c r="F289" s="29">
        <f t="shared" ca="1" si="4"/>
        <v>7</v>
      </c>
      <c r="G289" s="30" t="s">
        <v>104</v>
      </c>
      <c r="H289" s="31">
        <v>59744</v>
      </c>
      <c r="I289" s="27">
        <v>1</v>
      </c>
    </row>
    <row r="290" spans="1:9" x14ac:dyDescent="0.25">
      <c r="A290" s="26" t="s">
        <v>404</v>
      </c>
      <c r="B290" s="27" t="s">
        <v>86</v>
      </c>
      <c r="C290" s="26" t="s">
        <v>100</v>
      </c>
      <c r="D290" s="26" t="s">
        <v>80</v>
      </c>
      <c r="E290" s="28">
        <v>42398</v>
      </c>
      <c r="F290" s="29">
        <f t="shared" ca="1" si="4"/>
        <v>7</v>
      </c>
      <c r="G290" s="30" t="s">
        <v>114</v>
      </c>
      <c r="H290" s="31">
        <v>87408</v>
      </c>
      <c r="I290" s="27">
        <v>1</v>
      </c>
    </row>
    <row r="291" spans="1:9" x14ac:dyDescent="0.25">
      <c r="A291" s="26" t="s">
        <v>405</v>
      </c>
      <c r="B291" s="27" t="s">
        <v>99</v>
      </c>
      <c r="C291" s="26" t="s">
        <v>94</v>
      </c>
      <c r="D291" s="26" t="s">
        <v>80</v>
      </c>
      <c r="E291" s="28">
        <v>42405</v>
      </c>
      <c r="F291" s="29">
        <f t="shared" ca="1" si="4"/>
        <v>7</v>
      </c>
      <c r="G291" s="30" t="s">
        <v>116</v>
      </c>
      <c r="H291" s="31">
        <v>65875</v>
      </c>
      <c r="I291" s="27">
        <v>4</v>
      </c>
    </row>
    <row r="292" spans="1:9" x14ac:dyDescent="0.25">
      <c r="A292" s="26" t="s">
        <v>406</v>
      </c>
      <c r="B292" s="27" t="s">
        <v>89</v>
      </c>
      <c r="C292" s="26" t="s">
        <v>119</v>
      </c>
      <c r="D292" s="26" t="s">
        <v>91</v>
      </c>
      <c r="E292" s="28">
        <v>42409</v>
      </c>
      <c r="F292" s="29">
        <f t="shared" ca="1" si="4"/>
        <v>7</v>
      </c>
      <c r="G292" s="30"/>
      <c r="H292" s="31">
        <v>39129</v>
      </c>
      <c r="I292" s="27">
        <v>5</v>
      </c>
    </row>
    <row r="293" spans="1:9" x14ac:dyDescent="0.25">
      <c r="A293" s="26" t="s">
        <v>407</v>
      </c>
      <c r="B293" s="27" t="s">
        <v>86</v>
      </c>
      <c r="C293" s="26" t="s">
        <v>97</v>
      </c>
      <c r="D293" s="26" t="s">
        <v>80</v>
      </c>
      <c r="E293" s="28">
        <v>42411</v>
      </c>
      <c r="F293" s="29">
        <f t="shared" ca="1" si="4"/>
        <v>7</v>
      </c>
      <c r="G293" s="30" t="s">
        <v>81</v>
      </c>
      <c r="H293" s="31">
        <v>108581</v>
      </c>
      <c r="I293" s="27">
        <v>4</v>
      </c>
    </row>
    <row r="294" spans="1:9" x14ac:dyDescent="0.25">
      <c r="A294" s="26" t="s">
        <v>408</v>
      </c>
      <c r="B294" s="27" t="s">
        <v>89</v>
      </c>
      <c r="C294" s="26" t="s">
        <v>309</v>
      </c>
      <c r="D294" s="26" t="s">
        <v>91</v>
      </c>
      <c r="E294" s="28">
        <v>42428</v>
      </c>
      <c r="F294" s="29">
        <f t="shared" ca="1" si="4"/>
        <v>7</v>
      </c>
      <c r="G294" s="30"/>
      <c r="H294" s="31">
        <v>22654</v>
      </c>
      <c r="I294" s="27">
        <v>1</v>
      </c>
    </row>
    <row r="295" spans="1:9" x14ac:dyDescent="0.25">
      <c r="A295" s="26" t="s">
        <v>409</v>
      </c>
      <c r="B295" s="27" t="s">
        <v>86</v>
      </c>
      <c r="C295" s="26" t="s">
        <v>79</v>
      </c>
      <c r="D295" s="26" t="s">
        <v>103</v>
      </c>
      <c r="E295" s="28">
        <v>42431</v>
      </c>
      <c r="F295" s="29">
        <f t="shared" ca="1" si="4"/>
        <v>7</v>
      </c>
      <c r="G295" s="30"/>
      <c r="H295" s="31">
        <v>23056</v>
      </c>
      <c r="I295" s="27">
        <v>4</v>
      </c>
    </row>
    <row r="296" spans="1:9" x14ac:dyDescent="0.25">
      <c r="A296" s="26" t="s">
        <v>410</v>
      </c>
      <c r="B296" s="27" t="s">
        <v>99</v>
      </c>
      <c r="C296" s="26" t="s">
        <v>119</v>
      </c>
      <c r="D296" s="26" t="s">
        <v>80</v>
      </c>
      <c r="E296" s="28">
        <v>42433</v>
      </c>
      <c r="F296" s="29">
        <f t="shared" ca="1" si="4"/>
        <v>7</v>
      </c>
      <c r="G296" s="30" t="s">
        <v>104</v>
      </c>
      <c r="H296" s="31">
        <v>111986</v>
      </c>
      <c r="I296" s="27">
        <v>2</v>
      </c>
    </row>
    <row r="297" spans="1:9" x14ac:dyDescent="0.25">
      <c r="A297" s="26" t="s">
        <v>411</v>
      </c>
      <c r="B297" s="27" t="s">
        <v>86</v>
      </c>
      <c r="C297" s="26" t="s">
        <v>119</v>
      </c>
      <c r="D297" s="26" t="s">
        <v>95</v>
      </c>
      <c r="E297" s="28">
        <v>42433</v>
      </c>
      <c r="F297" s="29">
        <f t="shared" ca="1" si="4"/>
        <v>7</v>
      </c>
      <c r="G297" s="30"/>
      <c r="H297" s="31">
        <v>22073</v>
      </c>
      <c r="I297" s="27">
        <v>5</v>
      </c>
    </row>
    <row r="298" spans="1:9" x14ac:dyDescent="0.25">
      <c r="A298" s="26" t="s">
        <v>412</v>
      </c>
      <c r="B298" s="27" t="s">
        <v>89</v>
      </c>
      <c r="C298" s="26" t="s">
        <v>97</v>
      </c>
      <c r="D298" s="26" t="s">
        <v>95</v>
      </c>
      <c r="E298" s="28">
        <v>42440</v>
      </c>
      <c r="F298" s="29">
        <f t="shared" ca="1" si="4"/>
        <v>7</v>
      </c>
      <c r="G298" s="30"/>
      <c r="H298" s="31">
        <v>19987</v>
      </c>
      <c r="I298" s="27">
        <v>3</v>
      </c>
    </row>
    <row r="299" spans="1:9" x14ac:dyDescent="0.25">
      <c r="A299" s="26" t="s">
        <v>413</v>
      </c>
      <c r="B299" s="27" t="s">
        <v>123</v>
      </c>
      <c r="C299" s="26" t="s">
        <v>119</v>
      </c>
      <c r="D299" s="26" t="s">
        <v>80</v>
      </c>
      <c r="E299" s="28">
        <v>42451</v>
      </c>
      <c r="F299" s="29">
        <f t="shared" ca="1" si="4"/>
        <v>7</v>
      </c>
      <c r="G299" s="30" t="s">
        <v>124</v>
      </c>
      <c r="H299" s="31">
        <v>78909</v>
      </c>
      <c r="I299" s="27">
        <v>4</v>
      </c>
    </row>
    <row r="300" spans="1:9" x14ac:dyDescent="0.25">
      <c r="A300" s="26" t="s">
        <v>414</v>
      </c>
      <c r="B300" s="27" t="s">
        <v>89</v>
      </c>
      <c r="C300" s="26" t="s">
        <v>108</v>
      </c>
      <c r="D300" s="26" t="s">
        <v>80</v>
      </c>
      <c r="E300" s="28">
        <v>42453</v>
      </c>
      <c r="F300" s="29">
        <f t="shared" ca="1" si="4"/>
        <v>7</v>
      </c>
      <c r="G300" s="30" t="s">
        <v>81</v>
      </c>
      <c r="H300" s="31">
        <v>80172</v>
      </c>
      <c r="I300" s="27">
        <v>1</v>
      </c>
    </row>
    <row r="301" spans="1:9" x14ac:dyDescent="0.25">
      <c r="A301" s="26" t="s">
        <v>415</v>
      </c>
      <c r="B301" s="27" t="s">
        <v>106</v>
      </c>
      <c r="C301" s="26" t="s">
        <v>97</v>
      </c>
      <c r="D301" s="26" t="s">
        <v>95</v>
      </c>
      <c r="E301" s="28">
        <v>42455</v>
      </c>
      <c r="F301" s="29">
        <f t="shared" ca="1" si="4"/>
        <v>7</v>
      </c>
      <c r="G301" s="30"/>
      <c r="H301" s="31">
        <v>31457</v>
      </c>
      <c r="I301" s="27">
        <v>2</v>
      </c>
    </row>
    <row r="302" spans="1:9" x14ac:dyDescent="0.25">
      <c r="A302" s="26" t="s">
        <v>416</v>
      </c>
      <c r="B302" s="27" t="s">
        <v>89</v>
      </c>
      <c r="C302" s="26" t="s">
        <v>108</v>
      </c>
      <c r="D302" s="26" t="s">
        <v>91</v>
      </c>
      <c r="E302" s="28">
        <v>42469</v>
      </c>
      <c r="F302" s="29">
        <f t="shared" ca="1" si="4"/>
        <v>7</v>
      </c>
      <c r="G302" s="30"/>
      <c r="H302" s="31">
        <v>75637</v>
      </c>
      <c r="I302" s="27">
        <v>1</v>
      </c>
    </row>
    <row r="303" spans="1:9" x14ac:dyDescent="0.25">
      <c r="A303" s="26" t="s">
        <v>417</v>
      </c>
      <c r="B303" s="27" t="s">
        <v>86</v>
      </c>
      <c r="C303" s="26" t="s">
        <v>79</v>
      </c>
      <c r="D303" s="26" t="s">
        <v>103</v>
      </c>
      <c r="E303" s="28">
        <v>42479</v>
      </c>
      <c r="F303" s="29">
        <f t="shared" ca="1" si="4"/>
        <v>7</v>
      </c>
      <c r="G303" s="30" t="s">
        <v>81</v>
      </c>
      <c r="H303" s="31">
        <v>30517</v>
      </c>
      <c r="I303" s="27">
        <v>3</v>
      </c>
    </row>
    <row r="304" spans="1:9" x14ac:dyDescent="0.25">
      <c r="A304" s="26" t="s">
        <v>418</v>
      </c>
      <c r="B304" s="27" t="s">
        <v>86</v>
      </c>
      <c r="C304" s="26" t="s">
        <v>119</v>
      </c>
      <c r="D304" s="26" t="s">
        <v>91</v>
      </c>
      <c r="E304" s="28">
        <v>42480</v>
      </c>
      <c r="F304" s="29">
        <f t="shared" ca="1" si="4"/>
        <v>7</v>
      </c>
      <c r="G304" s="30"/>
      <c r="H304" s="31">
        <v>45300</v>
      </c>
      <c r="I304" s="27">
        <v>2</v>
      </c>
    </row>
    <row r="305" spans="1:9" x14ac:dyDescent="0.25">
      <c r="A305" s="26" t="s">
        <v>419</v>
      </c>
      <c r="B305" s="27" t="s">
        <v>99</v>
      </c>
      <c r="C305" s="26" t="s">
        <v>126</v>
      </c>
      <c r="D305" s="26" t="s">
        <v>103</v>
      </c>
      <c r="E305" s="28">
        <v>42489</v>
      </c>
      <c r="F305" s="29">
        <f t="shared" ca="1" si="4"/>
        <v>7</v>
      </c>
      <c r="G305" s="30"/>
      <c r="H305" s="31">
        <v>33370</v>
      </c>
      <c r="I305" s="27">
        <v>4</v>
      </c>
    </row>
    <row r="306" spans="1:9" x14ac:dyDescent="0.25">
      <c r="A306" s="26" t="s">
        <v>420</v>
      </c>
      <c r="B306" s="27" t="s">
        <v>89</v>
      </c>
      <c r="C306" s="26" t="s">
        <v>300</v>
      </c>
      <c r="D306" s="26" t="s">
        <v>91</v>
      </c>
      <c r="E306" s="28">
        <v>42491</v>
      </c>
      <c r="F306" s="29">
        <f t="shared" ca="1" si="4"/>
        <v>7</v>
      </c>
      <c r="G306" s="30"/>
      <c r="H306" s="31">
        <v>55035</v>
      </c>
      <c r="I306" s="27">
        <v>2</v>
      </c>
    </row>
    <row r="307" spans="1:9" x14ac:dyDescent="0.25">
      <c r="A307" s="26" t="s">
        <v>421</v>
      </c>
      <c r="B307" s="27" t="s">
        <v>78</v>
      </c>
      <c r="C307" s="26" t="s">
        <v>119</v>
      </c>
      <c r="D307" s="26" t="s">
        <v>91</v>
      </c>
      <c r="E307" s="28">
        <v>42493</v>
      </c>
      <c r="F307" s="29">
        <f t="shared" ca="1" si="4"/>
        <v>7</v>
      </c>
      <c r="G307" s="30"/>
      <c r="H307" s="31">
        <v>36655</v>
      </c>
      <c r="I307" s="27">
        <v>2</v>
      </c>
    </row>
    <row r="308" spans="1:9" x14ac:dyDescent="0.25">
      <c r="A308" s="26" t="s">
        <v>422</v>
      </c>
      <c r="B308" s="27" t="s">
        <v>86</v>
      </c>
      <c r="C308" s="26" t="s">
        <v>176</v>
      </c>
      <c r="D308" s="26" t="s">
        <v>80</v>
      </c>
      <c r="E308" s="28">
        <v>42531</v>
      </c>
      <c r="F308" s="29">
        <f t="shared" ca="1" si="4"/>
        <v>7</v>
      </c>
      <c r="G308" s="30" t="s">
        <v>81</v>
      </c>
      <c r="H308" s="31">
        <v>54424</v>
      </c>
      <c r="I308" s="27">
        <v>4</v>
      </c>
    </row>
    <row r="309" spans="1:9" x14ac:dyDescent="0.25">
      <c r="A309" s="26" t="s">
        <v>423</v>
      </c>
      <c r="B309" s="27" t="s">
        <v>78</v>
      </c>
      <c r="C309" s="26" t="s">
        <v>108</v>
      </c>
      <c r="D309" s="26" t="s">
        <v>95</v>
      </c>
      <c r="E309" s="28">
        <v>42537</v>
      </c>
      <c r="F309" s="29">
        <f t="shared" ca="1" si="4"/>
        <v>7</v>
      </c>
      <c r="G309" s="30"/>
      <c r="H309" s="31">
        <v>16859</v>
      </c>
      <c r="I309" s="27">
        <v>2</v>
      </c>
    </row>
    <row r="310" spans="1:9" x14ac:dyDescent="0.25">
      <c r="A310" s="26" t="s">
        <v>424</v>
      </c>
      <c r="B310" s="27" t="s">
        <v>89</v>
      </c>
      <c r="C310" s="26" t="s">
        <v>108</v>
      </c>
      <c r="D310" s="26" t="s">
        <v>80</v>
      </c>
      <c r="E310" s="28">
        <v>42538</v>
      </c>
      <c r="F310" s="29">
        <f t="shared" ca="1" si="4"/>
        <v>7</v>
      </c>
      <c r="G310" s="30" t="s">
        <v>116</v>
      </c>
      <c r="H310" s="31">
        <v>26637</v>
      </c>
      <c r="I310" s="27">
        <v>4</v>
      </c>
    </row>
    <row r="311" spans="1:9" x14ac:dyDescent="0.25">
      <c r="A311" s="26" t="s">
        <v>425</v>
      </c>
      <c r="B311" s="27" t="s">
        <v>86</v>
      </c>
      <c r="C311" s="26" t="s">
        <v>79</v>
      </c>
      <c r="D311" s="26" t="s">
        <v>91</v>
      </c>
      <c r="E311" s="28">
        <v>42546</v>
      </c>
      <c r="F311" s="29">
        <f t="shared" ca="1" si="4"/>
        <v>7</v>
      </c>
      <c r="G311" s="30"/>
      <c r="H311" s="31">
        <v>84921</v>
      </c>
      <c r="I311" s="27">
        <v>2</v>
      </c>
    </row>
    <row r="312" spans="1:9" x14ac:dyDescent="0.25">
      <c r="A312" s="26" t="s">
        <v>426</v>
      </c>
      <c r="B312" s="27" t="s">
        <v>86</v>
      </c>
      <c r="C312" s="26" t="s">
        <v>119</v>
      </c>
      <c r="D312" s="26" t="s">
        <v>80</v>
      </c>
      <c r="E312" s="28">
        <v>42547</v>
      </c>
      <c r="F312" s="29">
        <f t="shared" ca="1" si="4"/>
        <v>7</v>
      </c>
      <c r="G312" s="30" t="s">
        <v>114</v>
      </c>
      <c r="H312" s="31">
        <v>110483</v>
      </c>
      <c r="I312" s="27">
        <v>3</v>
      </c>
    </row>
    <row r="313" spans="1:9" x14ac:dyDescent="0.25">
      <c r="A313" s="26" t="s">
        <v>427</v>
      </c>
      <c r="B313" s="27" t="s">
        <v>89</v>
      </c>
      <c r="C313" s="26" t="s">
        <v>90</v>
      </c>
      <c r="D313" s="26" t="s">
        <v>80</v>
      </c>
      <c r="E313" s="28">
        <v>42552</v>
      </c>
      <c r="F313" s="29">
        <f t="shared" ca="1" si="4"/>
        <v>7</v>
      </c>
      <c r="G313" s="30" t="s">
        <v>114</v>
      </c>
      <c r="H313" s="31">
        <v>56844</v>
      </c>
      <c r="I313" s="27">
        <v>2</v>
      </c>
    </row>
    <row r="314" spans="1:9" x14ac:dyDescent="0.25">
      <c r="A314" s="26" t="s">
        <v>428</v>
      </c>
      <c r="B314" s="27" t="s">
        <v>89</v>
      </c>
      <c r="C314" s="26" t="s">
        <v>94</v>
      </c>
      <c r="D314" s="26" t="s">
        <v>91</v>
      </c>
      <c r="E314" s="28">
        <v>42557</v>
      </c>
      <c r="F314" s="29">
        <f t="shared" ca="1" si="4"/>
        <v>7</v>
      </c>
      <c r="G314" s="30"/>
      <c r="H314" s="31">
        <v>32372</v>
      </c>
      <c r="I314" s="27">
        <v>4</v>
      </c>
    </row>
    <row r="315" spans="1:9" x14ac:dyDescent="0.25">
      <c r="A315" s="26" t="s">
        <v>429</v>
      </c>
      <c r="B315" s="27" t="s">
        <v>106</v>
      </c>
      <c r="C315" s="26" t="s">
        <v>79</v>
      </c>
      <c r="D315" s="26" t="s">
        <v>91</v>
      </c>
      <c r="E315" s="28">
        <v>42559</v>
      </c>
      <c r="F315" s="29">
        <f t="shared" ca="1" si="4"/>
        <v>7</v>
      </c>
      <c r="G315" s="30"/>
      <c r="H315" s="31">
        <v>79933</v>
      </c>
      <c r="I315" s="27">
        <v>1</v>
      </c>
    </row>
    <row r="316" spans="1:9" x14ac:dyDescent="0.25">
      <c r="A316" s="26" t="s">
        <v>430</v>
      </c>
      <c r="B316" s="27" t="s">
        <v>78</v>
      </c>
      <c r="C316" s="26" t="s">
        <v>113</v>
      </c>
      <c r="D316" s="26" t="s">
        <v>91</v>
      </c>
      <c r="E316" s="28">
        <v>42563</v>
      </c>
      <c r="F316" s="29">
        <f t="shared" ca="1" si="4"/>
        <v>7</v>
      </c>
      <c r="G316" s="30"/>
      <c r="H316" s="31">
        <v>48186</v>
      </c>
      <c r="I316" s="27">
        <v>2</v>
      </c>
    </row>
    <row r="317" spans="1:9" x14ac:dyDescent="0.25">
      <c r="A317" s="26" t="s">
        <v>431</v>
      </c>
      <c r="B317" s="27" t="s">
        <v>89</v>
      </c>
      <c r="C317" s="26" t="s">
        <v>300</v>
      </c>
      <c r="D317" s="26" t="s">
        <v>80</v>
      </c>
      <c r="E317" s="28">
        <v>42567</v>
      </c>
      <c r="F317" s="29">
        <f t="shared" ca="1" si="4"/>
        <v>7</v>
      </c>
      <c r="G317" s="30" t="s">
        <v>124</v>
      </c>
      <c r="H317" s="31">
        <v>88352</v>
      </c>
      <c r="I317" s="27">
        <v>2</v>
      </c>
    </row>
    <row r="318" spans="1:9" x14ac:dyDescent="0.25">
      <c r="A318" s="26" t="s">
        <v>432</v>
      </c>
      <c r="B318" s="27" t="s">
        <v>86</v>
      </c>
      <c r="C318" s="26" t="s">
        <v>97</v>
      </c>
      <c r="D318" s="26" t="s">
        <v>80</v>
      </c>
      <c r="E318" s="28">
        <v>42578</v>
      </c>
      <c r="F318" s="29">
        <f t="shared" ca="1" si="4"/>
        <v>7</v>
      </c>
      <c r="G318" s="30" t="s">
        <v>124</v>
      </c>
      <c r="H318" s="31">
        <v>93127</v>
      </c>
      <c r="I318" s="27">
        <v>3</v>
      </c>
    </row>
    <row r="319" spans="1:9" x14ac:dyDescent="0.25">
      <c r="A319" s="26" t="s">
        <v>433</v>
      </c>
      <c r="B319" s="27" t="s">
        <v>89</v>
      </c>
      <c r="C319" s="26" t="s">
        <v>79</v>
      </c>
      <c r="D319" s="26" t="s">
        <v>80</v>
      </c>
      <c r="E319" s="28">
        <v>42579</v>
      </c>
      <c r="F319" s="29">
        <f t="shared" ca="1" si="4"/>
        <v>7</v>
      </c>
      <c r="G319" s="30" t="s">
        <v>114</v>
      </c>
      <c r="H319" s="31">
        <v>42720</v>
      </c>
      <c r="I319" s="27">
        <v>1</v>
      </c>
    </row>
    <row r="320" spans="1:9" x14ac:dyDescent="0.25">
      <c r="A320" s="26" t="s">
        <v>434</v>
      </c>
      <c r="B320" s="27" t="s">
        <v>86</v>
      </c>
      <c r="C320" s="26" t="s">
        <v>87</v>
      </c>
      <c r="D320" s="26" t="s">
        <v>95</v>
      </c>
      <c r="E320" s="28">
        <v>42588</v>
      </c>
      <c r="F320" s="29">
        <f t="shared" ca="1" si="4"/>
        <v>7</v>
      </c>
      <c r="G320" s="30"/>
      <c r="H320" s="31">
        <v>43448</v>
      </c>
      <c r="I320" s="27">
        <v>4</v>
      </c>
    </row>
    <row r="321" spans="1:9" x14ac:dyDescent="0.25">
      <c r="A321" s="26" t="s">
        <v>435</v>
      </c>
      <c r="B321" s="27" t="s">
        <v>78</v>
      </c>
      <c r="C321" s="26" t="s">
        <v>90</v>
      </c>
      <c r="D321" s="26" t="s">
        <v>80</v>
      </c>
      <c r="E321" s="28">
        <v>42601</v>
      </c>
      <c r="F321" s="29">
        <f t="shared" ca="1" si="4"/>
        <v>7</v>
      </c>
      <c r="G321" s="30" t="s">
        <v>124</v>
      </c>
      <c r="H321" s="31">
        <v>101107</v>
      </c>
      <c r="I321" s="27">
        <v>1</v>
      </c>
    </row>
    <row r="322" spans="1:9" x14ac:dyDescent="0.25">
      <c r="A322" s="26" t="s">
        <v>436</v>
      </c>
      <c r="B322" s="27" t="s">
        <v>89</v>
      </c>
      <c r="C322" s="26" t="s">
        <v>97</v>
      </c>
      <c r="D322" s="26" t="s">
        <v>91</v>
      </c>
      <c r="E322" s="28">
        <v>42606</v>
      </c>
      <c r="F322" s="29">
        <f t="shared" ref="F322:F385" ca="1" si="5">DATEDIF(E322,TODAY(),"Y")</f>
        <v>7</v>
      </c>
      <c r="G322" s="30"/>
      <c r="H322" s="31">
        <v>113449</v>
      </c>
      <c r="I322" s="27">
        <v>2</v>
      </c>
    </row>
    <row r="323" spans="1:9" x14ac:dyDescent="0.25">
      <c r="A323" s="26" t="s">
        <v>437</v>
      </c>
      <c r="B323" s="27" t="s">
        <v>99</v>
      </c>
      <c r="C323" s="26" t="s">
        <v>97</v>
      </c>
      <c r="D323" s="26" t="s">
        <v>80</v>
      </c>
      <c r="E323" s="28">
        <v>42615</v>
      </c>
      <c r="F323" s="29">
        <f t="shared" ca="1" si="5"/>
        <v>7</v>
      </c>
      <c r="G323" s="30" t="s">
        <v>101</v>
      </c>
      <c r="H323" s="31">
        <v>94962</v>
      </c>
      <c r="I323" s="27">
        <v>4</v>
      </c>
    </row>
    <row r="324" spans="1:9" x14ac:dyDescent="0.25">
      <c r="A324" s="26" t="s">
        <v>438</v>
      </c>
      <c r="B324" s="27" t="s">
        <v>86</v>
      </c>
      <c r="C324" s="26" t="s">
        <v>87</v>
      </c>
      <c r="D324" s="26" t="s">
        <v>80</v>
      </c>
      <c r="E324" s="28">
        <v>42617</v>
      </c>
      <c r="F324" s="29">
        <f t="shared" ca="1" si="5"/>
        <v>7</v>
      </c>
      <c r="G324" s="30" t="s">
        <v>84</v>
      </c>
      <c r="H324" s="31">
        <v>82660</v>
      </c>
      <c r="I324" s="27">
        <v>4</v>
      </c>
    </row>
    <row r="325" spans="1:9" x14ac:dyDescent="0.25">
      <c r="A325" s="26" t="s">
        <v>439</v>
      </c>
      <c r="B325" s="27" t="s">
        <v>86</v>
      </c>
      <c r="C325" s="26" t="s">
        <v>97</v>
      </c>
      <c r="D325" s="26" t="s">
        <v>80</v>
      </c>
      <c r="E325" s="28">
        <v>42624</v>
      </c>
      <c r="F325" s="29">
        <f t="shared" ca="1" si="5"/>
        <v>7</v>
      </c>
      <c r="G325" s="30" t="s">
        <v>114</v>
      </c>
      <c r="H325" s="31">
        <v>87620</v>
      </c>
      <c r="I325" s="27">
        <v>5</v>
      </c>
    </row>
    <row r="326" spans="1:9" x14ac:dyDescent="0.25">
      <c r="A326" s="26" t="s">
        <v>440</v>
      </c>
      <c r="B326" s="27" t="s">
        <v>78</v>
      </c>
      <c r="C326" s="26" t="s">
        <v>119</v>
      </c>
      <c r="D326" s="26" t="s">
        <v>91</v>
      </c>
      <c r="E326" s="28">
        <v>42640</v>
      </c>
      <c r="F326" s="29">
        <f t="shared" ca="1" si="5"/>
        <v>6</v>
      </c>
      <c r="G326" s="30"/>
      <c r="H326" s="31">
        <v>114806</v>
      </c>
      <c r="I326" s="27">
        <v>4</v>
      </c>
    </row>
    <row r="327" spans="1:9" x14ac:dyDescent="0.25">
      <c r="A327" s="26" t="s">
        <v>441</v>
      </c>
      <c r="B327" s="27" t="s">
        <v>86</v>
      </c>
      <c r="C327" s="26" t="s">
        <v>79</v>
      </c>
      <c r="D327" s="26" t="s">
        <v>91</v>
      </c>
      <c r="E327" s="28">
        <v>42640</v>
      </c>
      <c r="F327" s="29">
        <f t="shared" ca="1" si="5"/>
        <v>6</v>
      </c>
      <c r="G327" s="30"/>
      <c r="H327" s="31">
        <v>103647</v>
      </c>
      <c r="I327" s="27">
        <v>5</v>
      </c>
    </row>
    <row r="328" spans="1:9" x14ac:dyDescent="0.25">
      <c r="A328" s="26" t="s">
        <v>442</v>
      </c>
      <c r="B328" s="27" t="s">
        <v>86</v>
      </c>
      <c r="C328" s="26" t="s">
        <v>79</v>
      </c>
      <c r="D328" s="26" t="s">
        <v>80</v>
      </c>
      <c r="E328" s="28">
        <v>42646</v>
      </c>
      <c r="F328" s="29">
        <f t="shared" ca="1" si="5"/>
        <v>6</v>
      </c>
      <c r="G328" s="30" t="s">
        <v>104</v>
      </c>
      <c r="H328" s="31">
        <v>50101</v>
      </c>
      <c r="I328" s="27">
        <v>3</v>
      </c>
    </row>
    <row r="329" spans="1:9" x14ac:dyDescent="0.25">
      <c r="A329" s="26" t="s">
        <v>443</v>
      </c>
      <c r="B329" s="27" t="s">
        <v>89</v>
      </c>
      <c r="C329" s="26" t="s">
        <v>87</v>
      </c>
      <c r="D329" s="26" t="s">
        <v>80</v>
      </c>
      <c r="E329" s="28">
        <v>42662</v>
      </c>
      <c r="F329" s="29">
        <f t="shared" ca="1" si="5"/>
        <v>6</v>
      </c>
      <c r="G329" s="30" t="s">
        <v>81</v>
      </c>
      <c r="H329" s="31">
        <v>115750</v>
      </c>
      <c r="I329" s="27">
        <v>3</v>
      </c>
    </row>
    <row r="330" spans="1:9" x14ac:dyDescent="0.25">
      <c r="A330" s="26" t="s">
        <v>444</v>
      </c>
      <c r="B330" s="27" t="s">
        <v>89</v>
      </c>
      <c r="C330" s="26" t="s">
        <v>94</v>
      </c>
      <c r="D330" s="26" t="s">
        <v>80</v>
      </c>
      <c r="E330" s="28">
        <v>42664</v>
      </c>
      <c r="F330" s="29">
        <f t="shared" ca="1" si="5"/>
        <v>6</v>
      </c>
      <c r="G330" s="30" t="s">
        <v>186</v>
      </c>
      <c r="H330" s="31">
        <v>93300</v>
      </c>
      <c r="I330" s="27">
        <v>2</v>
      </c>
    </row>
    <row r="331" spans="1:9" x14ac:dyDescent="0.25">
      <c r="A331" s="26" t="s">
        <v>445</v>
      </c>
      <c r="B331" s="27" t="s">
        <v>123</v>
      </c>
      <c r="C331" s="26" t="s">
        <v>79</v>
      </c>
      <c r="D331" s="26" t="s">
        <v>91</v>
      </c>
      <c r="E331" s="28">
        <v>42664</v>
      </c>
      <c r="F331" s="29">
        <f t="shared" ca="1" si="5"/>
        <v>6</v>
      </c>
      <c r="G331" s="30"/>
      <c r="H331" s="31">
        <v>27085</v>
      </c>
      <c r="I331" s="27">
        <v>4</v>
      </c>
    </row>
    <row r="332" spans="1:9" x14ac:dyDescent="0.25">
      <c r="A332" s="26" t="s">
        <v>446</v>
      </c>
      <c r="B332" s="27" t="s">
        <v>86</v>
      </c>
      <c r="C332" s="26" t="s">
        <v>97</v>
      </c>
      <c r="D332" s="26" t="s">
        <v>80</v>
      </c>
      <c r="E332" s="28">
        <v>42667</v>
      </c>
      <c r="F332" s="29">
        <f t="shared" ca="1" si="5"/>
        <v>6</v>
      </c>
      <c r="G332" s="30" t="s">
        <v>114</v>
      </c>
      <c r="H332" s="31">
        <v>84176</v>
      </c>
      <c r="I332" s="27">
        <v>5</v>
      </c>
    </row>
    <row r="333" spans="1:9" x14ac:dyDescent="0.25">
      <c r="A333" s="26" t="s">
        <v>447</v>
      </c>
      <c r="B333" s="27" t="s">
        <v>89</v>
      </c>
      <c r="C333" s="26" t="s">
        <v>94</v>
      </c>
      <c r="D333" s="26" t="s">
        <v>80</v>
      </c>
      <c r="E333" s="28">
        <v>42668</v>
      </c>
      <c r="F333" s="29">
        <f t="shared" ca="1" si="5"/>
        <v>6</v>
      </c>
      <c r="G333" s="30" t="s">
        <v>114</v>
      </c>
      <c r="H333" s="31">
        <v>61725</v>
      </c>
      <c r="I333" s="27">
        <v>2</v>
      </c>
    </row>
    <row r="334" spans="1:9" x14ac:dyDescent="0.25">
      <c r="A334" s="26" t="s">
        <v>448</v>
      </c>
      <c r="B334" s="27" t="s">
        <v>89</v>
      </c>
      <c r="C334" s="26" t="s">
        <v>97</v>
      </c>
      <c r="D334" s="26" t="s">
        <v>91</v>
      </c>
      <c r="E334" s="28">
        <v>42669</v>
      </c>
      <c r="F334" s="29">
        <f t="shared" ca="1" si="5"/>
        <v>6</v>
      </c>
      <c r="G334" s="30"/>
      <c r="H334" s="31">
        <v>98407</v>
      </c>
      <c r="I334" s="27">
        <v>3</v>
      </c>
    </row>
    <row r="335" spans="1:9" x14ac:dyDescent="0.25">
      <c r="A335" s="26" t="s">
        <v>449</v>
      </c>
      <c r="B335" s="27" t="s">
        <v>86</v>
      </c>
      <c r="C335" s="26" t="s">
        <v>83</v>
      </c>
      <c r="D335" s="26" t="s">
        <v>80</v>
      </c>
      <c r="E335" s="28">
        <v>42671</v>
      </c>
      <c r="F335" s="29">
        <f t="shared" ca="1" si="5"/>
        <v>6</v>
      </c>
      <c r="G335" s="30" t="s">
        <v>124</v>
      </c>
      <c r="H335" s="31">
        <v>110417</v>
      </c>
      <c r="I335" s="27">
        <v>4</v>
      </c>
    </row>
    <row r="336" spans="1:9" x14ac:dyDescent="0.25">
      <c r="A336" s="26" t="s">
        <v>450</v>
      </c>
      <c r="B336" s="27" t="s">
        <v>106</v>
      </c>
      <c r="C336" s="26" t="s">
        <v>87</v>
      </c>
      <c r="D336" s="26" t="s">
        <v>103</v>
      </c>
      <c r="E336" s="28">
        <v>42675</v>
      </c>
      <c r="F336" s="29">
        <f t="shared" ca="1" si="5"/>
        <v>6</v>
      </c>
      <c r="G336" s="30" t="s">
        <v>114</v>
      </c>
      <c r="H336" s="31">
        <v>25031</v>
      </c>
      <c r="I336" s="27">
        <v>5</v>
      </c>
    </row>
    <row r="337" spans="1:9" x14ac:dyDescent="0.25">
      <c r="A337" s="26" t="s">
        <v>451</v>
      </c>
      <c r="B337" s="27" t="s">
        <v>86</v>
      </c>
      <c r="C337" s="26" t="s">
        <v>119</v>
      </c>
      <c r="D337" s="26" t="s">
        <v>80</v>
      </c>
      <c r="E337" s="28">
        <v>42683</v>
      </c>
      <c r="F337" s="29">
        <f t="shared" ca="1" si="5"/>
        <v>6</v>
      </c>
      <c r="G337" s="30" t="s">
        <v>124</v>
      </c>
      <c r="H337" s="31">
        <v>85470</v>
      </c>
      <c r="I337" s="27">
        <v>3</v>
      </c>
    </row>
    <row r="338" spans="1:9" x14ac:dyDescent="0.25">
      <c r="A338" s="26" t="s">
        <v>452</v>
      </c>
      <c r="B338" s="27" t="s">
        <v>99</v>
      </c>
      <c r="C338" s="26" t="s">
        <v>79</v>
      </c>
      <c r="D338" s="26" t="s">
        <v>91</v>
      </c>
      <c r="E338" s="28">
        <v>42683</v>
      </c>
      <c r="F338" s="29">
        <f t="shared" ca="1" si="5"/>
        <v>6</v>
      </c>
      <c r="G338" s="30"/>
      <c r="H338" s="31">
        <v>60515</v>
      </c>
      <c r="I338" s="27">
        <v>3</v>
      </c>
    </row>
    <row r="339" spans="1:9" x14ac:dyDescent="0.25">
      <c r="A339" s="26" t="s">
        <v>453</v>
      </c>
      <c r="B339" s="27" t="s">
        <v>123</v>
      </c>
      <c r="C339" s="26" t="s">
        <v>100</v>
      </c>
      <c r="D339" s="26" t="s">
        <v>91</v>
      </c>
      <c r="E339" s="28">
        <v>42684</v>
      </c>
      <c r="F339" s="29">
        <f t="shared" ca="1" si="5"/>
        <v>6</v>
      </c>
      <c r="G339" s="30"/>
      <c r="H339" s="31">
        <v>53087</v>
      </c>
      <c r="I339" s="27">
        <v>4</v>
      </c>
    </row>
    <row r="340" spans="1:9" x14ac:dyDescent="0.25">
      <c r="A340" s="26" t="s">
        <v>454</v>
      </c>
      <c r="B340" s="27" t="s">
        <v>123</v>
      </c>
      <c r="C340" s="26" t="s">
        <v>119</v>
      </c>
      <c r="D340" s="26" t="s">
        <v>91</v>
      </c>
      <c r="E340" s="28">
        <v>42686</v>
      </c>
      <c r="F340" s="29">
        <f t="shared" ca="1" si="5"/>
        <v>6</v>
      </c>
      <c r="G340" s="30"/>
      <c r="H340" s="31">
        <v>44050</v>
      </c>
      <c r="I340" s="27">
        <v>2</v>
      </c>
    </row>
    <row r="341" spans="1:9" x14ac:dyDescent="0.25">
      <c r="A341" s="26" t="s">
        <v>455</v>
      </c>
      <c r="B341" s="27" t="s">
        <v>86</v>
      </c>
      <c r="C341" s="26" t="s">
        <v>108</v>
      </c>
      <c r="D341" s="26" t="s">
        <v>80</v>
      </c>
      <c r="E341" s="28">
        <v>42693</v>
      </c>
      <c r="F341" s="29">
        <f t="shared" ca="1" si="5"/>
        <v>6</v>
      </c>
      <c r="G341" s="30" t="s">
        <v>101</v>
      </c>
      <c r="H341" s="31">
        <v>80811</v>
      </c>
      <c r="I341" s="27">
        <v>2</v>
      </c>
    </row>
    <row r="342" spans="1:9" x14ac:dyDescent="0.25">
      <c r="A342" s="26" t="s">
        <v>456</v>
      </c>
      <c r="B342" s="27" t="s">
        <v>78</v>
      </c>
      <c r="C342" s="26" t="s">
        <v>79</v>
      </c>
      <c r="D342" s="26" t="s">
        <v>91</v>
      </c>
      <c r="E342" s="28">
        <v>42695</v>
      </c>
      <c r="F342" s="29">
        <f t="shared" ca="1" si="5"/>
        <v>6</v>
      </c>
      <c r="G342" s="30"/>
      <c r="H342" s="31">
        <v>63488</v>
      </c>
      <c r="I342" s="27">
        <v>1</v>
      </c>
    </row>
    <row r="343" spans="1:9" x14ac:dyDescent="0.25">
      <c r="A343" s="26" t="s">
        <v>457</v>
      </c>
      <c r="B343" s="27" t="s">
        <v>106</v>
      </c>
      <c r="C343" s="26" t="s">
        <v>119</v>
      </c>
      <c r="D343" s="26" t="s">
        <v>91</v>
      </c>
      <c r="E343" s="28">
        <v>42697</v>
      </c>
      <c r="F343" s="29">
        <f t="shared" ca="1" si="5"/>
        <v>6</v>
      </c>
      <c r="G343" s="30"/>
      <c r="H343" s="31">
        <v>118171</v>
      </c>
      <c r="I343" s="27">
        <v>3</v>
      </c>
    </row>
    <row r="344" spans="1:9" x14ac:dyDescent="0.25">
      <c r="A344" s="26" t="s">
        <v>458</v>
      </c>
      <c r="B344" s="27" t="s">
        <v>86</v>
      </c>
      <c r="C344" s="26" t="s">
        <v>79</v>
      </c>
      <c r="D344" s="26" t="s">
        <v>80</v>
      </c>
      <c r="E344" s="28">
        <v>42700</v>
      </c>
      <c r="F344" s="29">
        <f t="shared" ca="1" si="5"/>
        <v>6</v>
      </c>
      <c r="G344" s="30" t="s">
        <v>81</v>
      </c>
      <c r="H344" s="31">
        <v>72179</v>
      </c>
      <c r="I344" s="27">
        <v>3</v>
      </c>
    </row>
    <row r="345" spans="1:9" x14ac:dyDescent="0.25">
      <c r="A345" s="26" t="s">
        <v>459</v>
      </c>
      <c r="B345" s="27" t="s">
        <v>99</v>
      </c>
      <c r="C345" s="26" t="s">
        <v>119</v>
      </c>
      <c r="D345" s="26" t="s">
        <v>95</v>
      </c>
      <c r="E345" s="28">
        <v>42700</v>
      </c>
      <c r="F345" s="29">
        <f t="shared" ca="1" si="5"/>
        <v>6</v>
      </c>
      <c r="G345" s="30"/>
      <c r="H345" s="31">
        <v>40842</v>
      </c>
      <c r="I345" s="27">
        <v>2</v>
      </c>
    </row>
    <row r="346" spans="1:9" x14ac:dyDescent="0.25">
      <c r="A346" s="26" t="s">
        <v>460</v>
      </c>
      <c r="B346" s="27" t="s">
        <v>123</v>
      </c>
      <c r="C346" s="26" t="s">
        <v>113</v>
      </c>
      <c r="D346" s="26" t="s">
        <v>80</v>
      </c>
      <c r="E346" s="28">
        <v>42711</v>
      </c>
      <c r="F346" s="29">
        <f t="shared" ca="1" si="5"/>
        <v>6</v>
      </c>
      <c r="G346" s="30" t="s">
        <v>114</v>
      </c>
      <c r="H346" s="31">
        <v>59996</v>
      </c>
      <c r="I346" s="27">
        <v>2</v>
      </c>
    </row>
    <row r="347" spans="1:9" x14ac:dyDescent="0.25">
      <c r="A347" s="26" t="s">
        <v>461</v>
      </c>
      <c r="B347" s="27" t="s">
        <v>99</v>
      </c>
      <c r="C347" s="26" t="s">
        <v>87</v>
      </c>
      <c r="D347" s="26" t="s">
        <v>91</v>
      </c>
      <c r="E347" s="28">
        <v>42714</v>
      </c>
      <c r="F347" s="29">
        <f t="shared" ca="1" si="5"/>
        <v>6</v>
      </c>
      <c r="G347" s="30"/>
      <c r="H347" s="31">
        <v>51870</v>
      </c>
      <c r="I347" s="27">
        <v>5</v>
      </c>
    </row>
    <row r="348" spans="1:9" x14ac:dyDescent="0.25">
      <c r="A348" s="26" t="s">
        <v>462</v>
      </c>
      <c r="B348" s="27" t="s">
        <v>99</v>
      </c>
      <c r="C348" s="26" t="s">
        <v>97</v>
      </c>
      <c r="D348" s="26" t="s">
        <v>80</v>
      </c>
      <c r="E348" s="28">
        <v>42715</v>
      </c>
      <c r="F348" s="29">
        <f t="shared" ca="1" si="5"/>
        <v>6</v>
      </c>
      <c r="G348" s="30" t="s">
        <v>104</v>
      </c>
      <c r="H348" s="31">
        <v>19957</v>
      </c>
      <c r="I348" s="27">
        <v>4</v>
      </c>
    </row>
    <row r="349" spans="1:9" x14ac:dyDescent="0.25">
      <c r="A349" s="26" t="s">
        <v>463</v>
      </c>
      <c r="B349" s="27" t="s">
        <v>78</v>
      </c>
      <c r="C349" s="26" t="s">
        <v>119</v>
      </c>
      <c r="D349" s="26" t="s">
        <v>95</v>
      </c>
      <c r="E349" s="28">
        <v>42718</v>
      </c>
      <c r="F349" s="29">
        <f t="shared" ca="1" si="5"/>
        <v>6</v>
      </c>
      <c r="G349" s="30"/>
      <c r="H349" s="31">
        <v>35107</v>
      </c>
      <c r="I349" s="27">
        <v>2</v>
      </c>
    </row>
    <row r="350" spans="1:9" x14ac:dyDescent="0.25">
      <c r="A350" s="26" t="s">
        <v>464</v>
      </c>
      <c r="B350" s="27" t="s">
        <v>89</v>
      </c>
      <c r="C350" s="26" t="s">
        <v>87</v>
      </c>
      <c r="D350" s="26" t="s">
        <v>80</v>
      </c>
      <c r="E350" s="28">
        <v>42721</v>
      </c>
      <c r="F350" s="29">
        <f t="shared" ca="1" si="5"/>
        <v>6</v>
      </c>
      <c r="G350" s="30" t="s">
        <v>114</v>
      </c>
      <c r="H350" s="31">
        <v>85692</v>
      </c>
      <c r="I350" s="27">
        <v>4</v>
      </c>
    </row>
    <row r="351" spans="1:9" x14ac:dyDescent="0.25">
      <c r="A351" s="26" t="s">
        <v>465</v>
      </c>
      <c r="B351" s="27" t="s">
        <v>106</v>
      </c>
      <c r="C351" s="26" t="s">
        <v>119</v>
      </c>
      <c r="D351" s="26" t="s">
        <v>91</v>
      </c>
      <c r="E351" s="28">
        <v>42721</v>
      </c>
      <c r="F351" s="29">
        <f t="shared" ca="1" si="5"/>
        <v>6</v>
      </c>
      <c r="G351" s="30"/>
      <c r="H351" s="31">
        <v>59903</v>
      </c>
      <c r="I351" s="27">
        <v>5</v>
      </c>
    </row>
    <row r="352" spans="1:9" x14ac:dyDescent="0.25">
      <c r="A352" s="26" t="s">
        <v>466</v>
      </c>
      <c r="B352" s="27" t="s">
        <v>86</v>
      </c>
      <c r="C352" s="26" t="s">
        <v>94</v>
      </c>
      <c r="D352" s="26" t="s">
        <v>80</v>
      </c>
      <c r="E352" s="28">
        <v>42724</v>
      </c>
      <c r="F352" s="29">
        <f t="shared" ca="1" si="5"/>
        <v>6</v>
      </c>
      <c r="G352" s="30" t="s">
        <v>104</v>
      </c>
      <c r="H352" s="31">
        <v>60089</v>
      </c>
      <c r="I352" s="27">
        <v>5</v>
      </c>
    </row>
    <row r="353" spans="1:9" x14ac:dyDescent="0.25">
      <c r="A353" s="26" t="s">
        <v>467</v>
      </c>
      <c r="B353" s="27" t="s">
        <v>86</v>
      </c>
      <c r="C353" s="26" t="s">
        <v>119</v>
      </c>
      <c r="D353" s="26" t="s">
        <v>80</v>
      </c>
      <c r="E353" s="28">
        <v>42724</v>
      </c>
      <c r="F353" s="29">
        <f t="shared" ca="1" si="5"/>
        <v>6</v>
      </c>
      <c r="G353" s="30" t="s">
        <v>114</v>
      </c>
      <c r="H353" s="31">
        <v>58094</v>
      </c>
      <c r="I353" s="27">
        <v>5</v>
      </c>
    </row>
    <row r="354" spans="1:9" x14ac:dyDescent="0.25">
      <c r="A354" s="26" t="s">
        <v>468</v>
      </c>
      <c r="B354" s="27" t="s">
        <v>89</v>
      </c>
      <c r="C354" s="26" t="s">
        <v>126</v>
      </c>
      <c r="D354" s="26" t="s">
        <v>80</v>
      </c>
      <c r="E354" s="28">
        <v>42724</v>
      </c>
      <c r="F354" s="29">
        <f t="shared" ca="1" si="5"/>
        <v>6</v>
      </c>
      <c r="G354" s="30" t="s">
        <v>104</v>
      </c>
      <c r="H354" s="31">
        <v>56578</v>
      </c>
      <c r="I354" s="27">
        <v>5</v>
      </c>
    </row>
    <row r="355" spans="1:9" x14ac:dyDescent="0.25">
      <c r="A355" s="26" t="s">
        <v>469</v>
      </c>
      <c r="B355" s="27" t="s">
        <v>106</v>
      </c>
      <c r="C355" s="26" t="s">
        <v>79</v>
      </c>
      <c r="D355" s="26" t="s">
        <v>80</v>
      </c>
      <c r="E355" s="28">
        <v>42730</v>
      </c>
      <c r="F355" s="29">
        <f t="shared" ca="1" si="5"/>
        <v>6</v>
      </c>
      <c r="G355" s="30" t="s">
        <v>114</v>
      </c>
      <c r="H355" s="31">
        <v>57988</v>
      </c>
      <c r="I355" s="27">
        <v>5</v>
      </c>
    </row>
    <row r="356" spans="1:9" x14ac:dyDescent="0.25">
      <c r="A356" s="26" t="s">
        <v>470</v>
      </c>
      <c r="B356" s="27" t="s">
        <v>86</v>
      </c>
      <c r="C356" s="26" t="s">
        <v>176</v>
      </c>
      <c r="D356" s="26" t="s">
        <v>80</v>
      </c>
      <c r="E356" s="28">
        <v>42731</v>
      </c>
      <c r="F356" s="29">
        <f t="shared" ca="1" si="5"/>
        <v>6</v>
      </c>
      <c r="G356" s="30" t="s">
        <v>186</v>
      </c>
      <c r="H356" s="31">
        <v>35059</v>
      </c>
      <c r="I356" s="27">
        <v>4</v>
      </c>
    </row>
    <row r="357" spans="1:9" x14ac:dyDescent="0.25">
      <c r="A357" s="26" t="s">
        <v>471</v>
      </c>
      <c r="B357" s="27" t="s">
        <v>86</v>
      </c>
      <c r="C357" s="26" t="s">
        <v>100</v>
      </c>
      <c r="D357" s="26" t="s">
        <v>80</v>
      </c>
      <c r="E357" s="28">
        <v>42732</v>
      </c>
      <c r="F357" s="29">
        <f t="shared" ca="1" si="5"/>
        <v>6</v>
      </c>
      <c r="G357" s="30" t="s">
        <v>104</v>
      </c>
      <c r="H357" s="31">
        <v>36854</v>
      </c>
      <c r="I357" s="27">
        <v>3</v>
      </c>
    </row>
    <row r="358" spans="1:9" x14ac:dyDescent="0.25">
      <c r="A358" s="26" t="s">
        <v>472</v>
      </c>
      <c r="B358" s="27" t="s">
        <v>78</v>
      </c>
      <c r="C358" s="26" t="s">
        <v>119</v>
      </c>
      <c r="D358" s="26" t="s">
        <v>80</v>
      </c>
      <c r="E358" s="28">
        <v>42734</v>
      </c>
      <c r="F358" s="29">
        <f t="shared" ca="1" si="5"/>
        <v>6</v>
      </c>
      <c r="G358" s="30" t="s">
        <v>114</v>
      </c>
      <c r="H358" s="31">
        <v>63321</v>
      </c>
      <c r="I358" s="27">
        <v>4</v>
      </c>
    </row>
    <row r="359" spans="1:9" x14ac:dyDescent="0.25">
      <c r="A359" s="26" t="s">
        <v>473</v>
      </c>
      <c r="B359" s="27" t="s">
        <v>86</v>
      </c>
      <c r="C359" s="26" t="s">
        <v>108</v>
      </c>
      <c r="D359" s="26" t="s">
        <v>80</v>
      </c>
      <c r="E359" s="28">
        <v>42743</v>
      </c>
      <c r="F359" s="29">
        <f t="shared" ca="1" si="5"/>
        <v>6</v>
      </c>
      <c r="G359" s="30" t="s">
        <v>116</v>
      </c>
      <c r="H359" s="31">
        <v>105363</v>
      </c>
      <c r="I359" s="27">
        <v>4</v>
      </c>
    </row>
    <row r="360" spans="1:9" x14ac:dyDescent="0.25">
      <c r="A360" s="26" t="s">
        <v>474</v>
      </c>
      <c r="B360" s="27" t="s">
        <v>99</v>
      </c>
      <c r="C360" s="26" t="s">
        <v>119</v>
      </c>
      <c r="D360" s="26" t="s">
        <v>80</v>
      </c>
      <c r="E360" s="28">
        <v>42744</v>
      </c>
      <c r="F360" s="29">
        <f t="shared" ca="1" si="5"/>
        <v>6</v>
      </c>
      <c r="G360" s="30" t="s">
        <v>104</v>
      </c>
      <c r="H360" s="31">
        <v>38570</v>
      </c>
      <c r="I360" s="27">
        <v>5</v>
      </c>
    </row>
    <row r="361" spans="1:9" x14ac:dyDescent="0.25">
      <c r="A361" s="26" t="s">
        <v>475</v>
      </c>
      <c r="B361" s="27" t="s">
        <v>78</v>
      </c>
      <c r="C361" s="26" t="s">
        <v>97</v>
      </c>
      <c r="D361" s="26" t="s">
        <v>80</v>
      </c>
      <c r="E361" s="28">
        <v>42745</v>
      </c>
      <c r="F361" s="29">
        <f t="shared" ca="1" si="5"/>
        <v>6</v>
      </c>
      <c r="G361" s="30" t="s">
        <v>81</v>
      </c>
      <c r="H361" s="31">
        <v>32319</v>
      </c>
      <c r="I361" s="27">
        <v>3</v>
      </c>
    </row>
    <row r="362" spans="1:9" x14ac:dyDescent="0.25">
      <c r="A362" s="26" t="s">
        <v>476</v>
      </c>
      <c r="B362" s="27" t="s">
        <v>86</v>
      </c>
      <c r="C362" s="26" t="s">
        <v>108</v>
      </c>
      <c r="D362" s="26" t="s">
        <v>91</v>
      </c>
      <c r="E362" s="28">
        <v>42748</v>
      </c>
      <c r="F362" s="29">
        <f t="shared" ca="1" si="5"/>
        <v>6</v>
      </c>
      <c r="G362" s="30"/>
      <c r="H362" s="31">
        <v>34168</v>
      </c>
      <c r="I362" s="27">
        <v>2</v>
      </c>
    </row>
    <row r="363" spans="1:9" x14ac:dyDescent="0.25">
      <c r="A363" s="26" t="s">
        <v>477</v>
      </c>
      <c r="B363" s="27" t="s">
        <v>89</v>
      </c>
      <c r="C363" s="26" t="s">
        <v>87</v>
      </c>
      <c r="D363" s="26" t="s">
        <v>91</v>
      </c>
      <c r="E363" s="28">
        <v>42751</v>
      </c>
      <c r="F363" s="29">
        <f t="shared" ca="1" si="5"/>
        <v>6</v>
      </c>
      <c r="G363" s="30"/>
      <c r="H363" s="31">
        <v>31016</v>
      </c>
      <c r="I363" s="27">
        <v>4</v>
      </c>
    </row>
    <row r="364" spans="1:9" x14ac:dyDescent="0.25">
      <c r="A364" s="26" t="s">
        <v>478</v>
      </c>
      <c r="B364" s="27" t="s">
        <v>78</v>
      </c>
      <c r="C364" s="26" t="s">
        <v>97</v>
      </c>
      <c r="D364" s="26" t="s">
        <v>80</v>
      </c>
      <c r="E364" s="28">
        <v>42753</v>
      </c>
      <c r="F364" s="29">
        <f t="shared" ca="1" si="5"/>
        <v>6</v>
      </c>
      <c r="G364" s="30" t="s">
        <v>114</v>
      </c>
      <c r="H364" s="31">
        <v>14231</v>
      </c>
      <c r="I364" s="27">
        <v>4</v>
      </c>
    </row>
    <row r="365" spans="1:9" x14ac:dyDescent="0.25">
      <c r="A365" s="26" t="s">
        <v>479</v>
      </c>
      <c r="B365" s="27" t="s">
        <v>86</v>
      </c>
      <c r="C365" s="26" t="s">
        <v>97</v>
      </c>
      <c r="D365" s="26" t="s">
        <v>80</v>
      </c>
      <c r="E365" s="28">
        <v>42757</v>
      </c>
      <c r="F365" s="29">
        <f t="shared" ca="1" si="5"/>
        <v>6</v>
      </c>
      <c r="G365" s="30" t="s">
        <v>104</v>
      </c>
      <c r="H365" s="31">
        <v>115098</v>
      </c>
      <c r="I365" s="27">
        <v>4</v>
      </c>
    </row>
    <row r="366" spans="1:9" x14ac:dyDescent="0.25">
      <c r="A366" s="26" t="s">
        <v>480</v>
      </c>
      <c r="B366" s="27" t="s">
        <v>99</v>
      </c>
      <c r="C366" s="26" t="s">
        <v>173</v>
      </c>
      <c r="D366" s="26" t="s">
        <v>91</v>
      </c>
      <c r="E366" s="28">
        <v>42758</v>
      </c>
      <c r="F366" s="29">
        <f t="shared" ca="1" si="5"/>
        <v>6</v>
      </c>
      <c r="G366" s="30"/>
      <c r="H366" s="31">
        <v>31029</v>
      </c>
      <c r="I366" s="27">
        <v>4</v>
      </c>
    </row>
    <row r="367" spans="1:9" x14ac:dyDescent="0.25">
      <c r="A367" s="26" t="s">
        <v>481</v>
      </c>
      <c r="B367" s="27" t="s">
        <v>86</v>
      </c>
      <c r="C367" s="26" t="s">
        <v>79</v>
      </c>
      <c r="D367" s="26" t="s">
        <v>91</v>
      </c>
      <c r="E367" s="28">
        <v>42760</v>
      </c>
      <c r="F367" s="29">
        <f t="shared" ca="1" si="5"/>
        <v>6</v>
      </c>
      <c r="G367" s="30"/>
      <c r="H367" s="31">
        <v>109991</v>
      </c>
      <c r="I367" s="27">
        <v>3</v>
      </c>
    </row>
    <row r="368" spans="1:9" x14ac:dyDescent="0.25">
      <c r="A368" s="26" t="s">
        <v>482</v>
      </c>
      <c r="B368" s="27" t="s">
        <v>89</v>
      </c>
      <c r="C368" s="26" t="s">
        <v>79</v>
      </c>
      <c r="D368" s="26" t="s">
        <v>80</v>
      </c>
      <c r="E368" s="28">
        <v>42766</v>
      </c>
      <c r="F368" s="29">
        <f t="shared" ca="1" si="5"/>
        <v>6</v>
      </c>
      <c r="G368" s="30" t="s">
        <v>124</v>
      </c>
      <c r="H368" s="31">
        <v>88551</v>
      </c>
      <c r="I368" s="27">
        <v>5</v>
      </c>
    </row>
    <row r="369" spans="1:9" x14ac:dyDescent="0.25">
      <c r="A369" s="26" t="s">
        <v>483</v>
      </c>
      <c r="B369" s="27" t="s">
        <v>89</v>
      </c>
      <c r="C369" s="26" t="s">
        <v>100</v>
      </c>
      <c r="D369" s="26" t="s">
        <v>80</v>
      </c>
      <c r="E369" s="28">
        <v>42766</v>
      </c>
      <c r="F369" s="29">
        <f t="shared" ca="1" si="5"/>
        <v>6</v>
      </c>
      <c r="G369" s="30" t="s">
        <v>186</v>
      </c>
      <c r="H369" s="31">
        <v>84921</v>
      </c>
      <c r="I369" s="27">
        <v>2</v>
      </c>
    </row>
    <row r="370" spans="1:9" x14ac:dyDescent="0.25">
      <c r="A370" s="26" t="s">
        <v>484</v>
      </c>
      <c r="B370" s="27" t="s">
        <v>86</v>
      </c>
      <c r="C370" s="26" t="s">
        <v>100</v>
      </c>
      <c r="D370" s="26" t="s">
        <v>80</v>
      </c>
      <c r="E370" s="28">
        <v>42774</v>
      </c>
      <c r="F370" s="29">
        <f t="shared" ca="1" si="5"/>
        <v>6</v>
      </c>
      <c r="G370" s="30" t="s">
        <v>81</v>
      </c>
      <c r="H370" s="31">
        <v>84043</v>
      </c>
      <c r="I370" s="27">
        <v>1</v>
      </c>
    </row>
    <row r="371" spans="1:9" x14ac:dyDescent="0.25">
      <c r="A371" s="26" t="s">
        <v>485</v>
      </c>
      <c r="B371" s="27" t="s">
        <v>86</v>
      </c>
      <c r="C371" s="26" t="s">
        <v>79</v>
      </c>
      <c r="D371" s="26" t="s">
        <v>103</v>
      </c>
      <c r="E371" s="28">
        <v>42776</v>
      </c>
      <c r="F371" s="29">
        <f t="shared" ca="1" si="5"/>
        <v>6</v>
      </c>
      <c r="G371" s="30" t="s">
        <v>81</v>
      </c>
      <c r="H371" s="31">
        <v>18008</v>
      </c>
      <c r="I371" s="27">
        <v>1</v>
      </c>
    </row>
    <row r="372" spans="1:9" x14ac:dyDescent="0.25">
      <c r="A372" s="26" t="s">
        <v>486</v>
      </c>
      <c r="B372" s="27" t="s">
        <v>86</v>
      </c>
      <c r="C372" s="26" t="s">
        <v>254</v>
      </c>
      <c r="D372" s="26" t="s">
        <v>95</v>
      </c>
      <c r="E372" s="28">
        <v>42785</v>
      </c>
      <c r="F372" s="29">
        <f t="shared" ca="1" si="5"/>
        <v>6</v>
      </c>
      <c r="G372" s="30"/>
      <c r="H372" s="31">
        <v>18945</v>
      </c>
      <c r="I372" s="27">
        <v>4</v>
      </c>
    </row>
    <row r="373" spans="1:9" x14ac:dyDescent="0.25">
      <c r="A373" s="26" t="s">
        <v>487</v>
      </c>
      <c r="B373" s="27" t="s">
        <v>86</v>
      </c>
      <c r="C373" s="26" t="s">
        <v>309</v>
      </c>
      <c r="D373" s="26" t="s">
        <v>80</v>
      </c>
      <c r="E373" s="28">
        <v>42792</v>
      </c>
      <c r="F373" s="29">
        <f t="shared" ca="1" si="5"/>
        <v>6</v>
      </c>
      <c r="G373" s="30" t="s">
        <v>81</v>
      </c>
      <c r="H373" s="31">
        <v>42440</v>
      </c>
      <c r="I373" s="27">
        <v>5</v>
      </c>
    </row>
    <row r="374" spans="1:9" x14ac:dyDescent="0.25">
      <c r="A374" s="26" t="s">
        <v>488</v>
      </c>
      <c r="B374" s="27" t="s">
        <v>106</v>
      </c>
      <c r="C374" s="26" t="s">
        <v>79</v>
      </c>
      <c r="D374" s="26" t="s">
        <v>91</v>
      </c>
      <c r="E374" s="28">
        <v>42794</v>
      </c>
      <c r="F374" s="29">
        <f t="shared" ca="1" si="5"/>
        <v>6</v>
      </c>
      <c r="G374" s="30"/>
      <c r="H374" s="31">
        <v>98194</v>
      </c>
      <c r="I374" s="27">
        <v>2</v>
      </c>
    </row>
    <row r="375" spans="1:9" x14ac:dyDescent="0.25">
      <c r="A375" s="26" t="s">
        <v>489</v>
      </c>
      <c r="B375" s="27" t="s">
        <v>89</v>
      </c>
      <c r="C375" s="26" t="s">
        <v>79</v>
      </c>
      <c r="D375" s="26" t="s">
        <v>91</v>
      </c>
      <c r="E375" s="28">
        <v>42801</v>
      </c>
      <c r="F375" s="29">
        <f t="shared" ca="1" si="5"/>
        <v>6</v>
      </c>
      <c r="G375" s="30"/>
      <c r="H375" s="31">
        <v>97130</v>
      </c>
      <c r="I375" s="27">
        <v>5</v>
      </c>
    </row>
    <row r="376" spans="1:9" x14ac:dyDescent="0.25">
      <c r="A376" s="26" t="s">
        <v>490</v>
      </c>
      <c r="B376" s="27" t="s">
        <v>106</v>
      </c>
      <c r="C376" s="26" t="s">
        <v>100</v>
      </c>
      <c r="D376" s="26" t="s">
        <v>80</v>
      </c>
      <c r="E376" s="28">
        <v>42816</v>
      </c>
      <c r="F376" s="29">
        <f t="shared" ca="1" si="5"/>
        <v>6</v>
      </c>
      <c r="G376" s="30" t="s">
        <v>84</v>
      </c>
      <c r="H376" s="31">
        <v>100482</v>
      </c>
      <c r="I376" s="27">
        <v>3</v>
      </c>
    </row>
    <row r="377" spans="1:9" x14ac:dyDescent="0.25">
      <c r="A377" s="26" t="s">
        <v>491</v>
      </c>
      <c r="B377" s="27" t="s">
        <v>86</v>
      </c>
      <c r="C377" s="26" t="s">
        <v>79</v>
      </c>
      <c r="D377" s="26" t="s">
        <v>80</v>
      </c>
      <c r="E377" s="28">
        <v>42825</v>
      </c>
      <c r="F377" s="29">
        <f t="shared" ca="1" si="5"/>
        <v>6</v>
      </c>
      <c r="G377" s="30" t="s">
        <v>186</v>
      </c>
      <c r="H377" s="31">
        <v>104525</v>
      </c>
      <c r="I377" s="27">
        <v>1</v>
      </c>
    </row>
    <row r="378" spans="1:9" x14ac:dyDescent="0.25">
      <c r="A378" s="26" t="s">
        <v>492</v>
      </c>
      <c r="B378" s="27" t="s">
        <v>86</v>
      </c>
      <c r="C378" s="26" t="s">
        <v>126</v>
      </c>
      <c r="D378" s="26" t="s">
        <v>103</v>
      </c>
      <c r="E378" s="28">
        <v>42830</v>
      </c>
      <c r="F378" s="29">
        <f t="shared" ca="1" si="5"/>
        <v>6</v>
      </c>
      <c r="G378" s="30" t="s">
        <v>101</v>
      </c>
      <c r="H378" s="31">
        <v>14936</v>
      </c>
      <c r="I378" s="27">
        <v>4</v>
      </c>
    </row>
    <row r="379" spans="1:9" x14ac:dyDescent="0.25">
      <c r="A379" s="26" t="s">
        <v>493</v>
      </c>
      <c r="B379" s="27" t="s">
        <v>86</v>
      </c>
      <c r="C379" s="26" t="s">
        <v>309</v>
      </c>
      <c r="D379" s="26" t="s">
        <v>91</v>
      </c>
      <c r="E379" s="28">
        <v>42835</v>
      </c>
      <c r="F379" s="29">
        <f t="shared" ca="1" si="5"/>
        <v>6</v>
      </c>
      <c r="G379" s="30"/>
      <c r="H379" s="31">
        <v>89004</v>
      </c>
      <c r="I379" s="27">
        <v>2</v>
      </c>
    </row>
    <row r="380" spans="1:9" x14ac:dyDescent="0.25">
      <c r="A380" s="26" t="s">
        <v>494</v>
      </c>
      <c r="B380" s="27" t="s">
        <v>78</v>
      </c>
      <c r="C380" s="26" t="s">
        <v>173</v>
      </c>
      <c r="D380" s="26" t="s">
        <v>91</v>
      </c>
      <c r="E380" s="28">
        <v>42839</v>
      </c>
      <c r="F380" s="29">
        <f t="shared" ca="1" si="5"/>
        <v>6</v>
      </c>
      <c r="G380" s="30"/>
      <c r="H380" s="31">
        <v>84375</v>
      </c>
      <c r="I380" s="27">
        <v>3</v>
      </c>
    </row>
    <row r="381" spans="1:9" x14ac:dyDescent="0.25">
      <c r="A381" s="26" t="s">
        <v>495</v>
      </c>
      <c r="B381" s="27" t="s">
        <v>78</v>
      </c>
      <c r="C381" s="26" t="s">
        <v>126</v>
      </c>
      <c r="D381" s="26" t="s">
        <v>91</v>
      </c>
      <c r="E381" s="28">
        <v>42839</v>
      </c>
      <c r="F381" s="29">
        <f t="shared" ca="1" si="5"/>
        <v>6</v>
      </c>
      <c r="G381" s="30"/>
      <c r="H381" s="31">
        <v>60874</v>
      </c>
      <c r="I381" s="27">
        <v>5</v>
      </c>
    </row>
    <row r="382" spans="1:9" x14ac:dyDescent="0.25">
      <c r="A382" s="26" t="s">
        <v>496</v>
      </c>
      <c r="B382" s="27" t="s">
        <v>89</v>
      </c>
      <c r="C382" s="26" t="s">
        <v>119</v>
      </c>
      <c r="D382" s="26" t="s">
        <v>91</v>
      </c>
      <c r="E382" s="28">
        <v>42841</v>
      </c>
      <c r="F382" s="29">
        <f t="shared" ca="1" si="5"/>
        <v>6</v>
      </c>
      <c r="G382" s="30"/>
      <c r="H382" s="31">
        <v>109033</v>
      </c>
      <c r="I382" s="27">
        <v>2</v>
      </c>
    </row>
    <row r="383" spans="1:9" x14ac:dyDescent="0.25">
      <c r="A383" s="26" t="s">
        <v>497</v>
      </c>
      <c r="B383" s="27" t="s">
        <v>86</v>
      </c>
      <c r="C383" s="26" t="s">
        <v>79</v>
      </c>
      <c r="D383" s="26" t="s">
        <v>80</v>
      </c>
      <c r="E383" s="28">
        <v>42841</v>
      </c>
      <c r="F383" s="29">
        <f t="shared" ca="1" si="5"/>
        <v>6</v>
      </c>
      <c r="G383" s="30" t="s">
        <v>124</v>
      </c>
      <c r="H383" s="31">
        <v>83883</v>
      </c>
      <c r="I383" s="27">
        <v>1</v>
      </c>
    </row>
    <row r="384" spans="1:9" x14ac:dyDescent="0.25">
      <c r="A384" s="26" t="s">
        <v>498</v>
      </c>
      <c r="B384" s="27" t="s">
        <v>86</v>
      </c>
      <c r="C384" s="26" t="s">
        <v>119</v>
      </c>
      <c r="D384" s="26" t="s">
        <v>80</v>
      </c>
      <c r="E384" s="28">
        <v>42844</v>
      </c>
      <c r="F384" s="29">
        <f t="shared" ca="1" si="5"/>
        <v>6</v>
      </c>
      <c r="G384" s="30" t="s">
        <v>81</v>
      </c>
      <c r="H384" s="31">
        <v>65895</v>
      </c>
      <c r="I384" s="27">
        <v>2</v>
      </c>
    </row>
    <row r="385" spans="1:9" x14ac:dyDescent="0.25">
      <c r="A385" s="26" t="s">
        <v>499</v>
      </c>
      <c r="B385" s="27" t="s">
        <v>89</v>
      </c>
      <c r="C385" s="26" t="s">
        <v>87</v>
      </c>
      <c r="D385" s="26" t="s">
        <v>80</v>
      </c>
      <c r="E385" s="28">
        <v>42849</v>
      </c>
      <c r="F385" s="29">
        <f t="shared" ca="1" si="5"/>
        <v>6</v>
      </c>
      <c r="G385" s="30" t="s">
        <v>124</v>
      </c>
      <c r="H385" s="31">
        <v>46869</v>
      </c>
      <c r="I385" s="27">
        <v>3</v>
      </c>
    </row>
    <row r="386" spans="1:9" x14ac:dyDescent="0.25">
      <c r="A386" s="26" t="s">
        <v>500</v>
      </c>
      <c r="B386" s="27" t="s">
        <v>99</v>
      </c>
      <c r="C386" s="26" t="s">
        <v>126</v>
      </c>
      <c r="D386" s="26" t="s">
        <v>80</v>
      </c>
      <c r="E386" s="28">
        <v>42850</v>
      </c>
      <c r="F386" s="29">
        <f t="shared" ref="F386:F449" ca="1" si="6">DATEDIF(E386,TODAY(),"Y")</f>
        <v>6</v>
      </c>
      <c r="G386" s="30" t="s">
        <v>81</v>
      </c>
      <c r="H386" s="31">
        <v>72086</v>
      </c>
      <c r="I386" s="27">
        <v>4</v>
      </c>
    </row>
    <row r="387" spans="1:9" x14ac:dyDescent="0.25">
      <c r="A387" s="26" t="s">
        <v>501</v>
      </c>
      <c r="B387" s="27" t="s">
        <v>86</v>
      </c>
      <c r="C387" s="26" t="s">
        <v>97</v>
      </c>
      <c r="D387" s="26" t="s">
        <v>80</v>
      </c>
      <c r="E387" s="28">
        <v>42851</v>
      </c>
      <c r="F387" s="29">
        <f t="shared" ca="1" si="6"/>
        <v>6</v>
      </c>
      <c r="G387" s="30" t="s">
        <v>116</v>
      </c>
      <c r="H387" s="31">
        <v>85240</v>
      </c>
      <c r="I387" s="27">
        <v>2</v>
      </c>
    </row>
    <row r="388" spans="1:9" x14ac:dyDescent="0.25">
      <c r="A388" s="26" t="s">
        <v>502</v>
      </c>
      <c r="B388" s="27" t="s">
        <v>86</v>
      </c>
      <c r="C388" s="26" t="s">
        <v>100</v>
      </c>
      <c r="D388" s="26" t="s">
        <v>80</v>
      </c>
      <c r="E388" s="28">
        <v>42853</v>
      </c>
      <c r="F388" s="29">
        <f t="shared" ca="1" si="6"/>
        <v>6</v>
      </c>
      <c r="G388" s="30" t="s">
        <v>124</v>
      </c>
      <c r="H388" s="31">
        <v>25130</v>
      </c>
      <c r="I388" s="27">
        <v>4</v>
      </c>
    </row>
    <row r="389" spans="1:9" x14ac:dyDescent="0.25">
      <c r="A389" s="26" t="s">
        <v>503</v>
      </c>
      <c r="B389" s="27" t="s">
        <v>123</v>
      </c>
      <c r="C389" s="26" t="s">
        <v>100</v>
      </c>
      <c r="D389" s="26" t="s">
        <v>80</v>
      </c>
      <c r="E389" s="28">
        <v>42855</v>
      </c>
      <c r="F389" s="29">
        <f t="shared" ca="1" si="6"/>
        <v>6</v>
      </c>
      <c r="G389" s="30" t="s">
        <v>116</v>
      </c>
      <c r="H389" s="31">
        <v>40453</v>
      </c>
      <c r="I389" s="27">
        <v>1</v>
      </c>
    </row>
    <row r="390" spans="1:9" x14ac:dyDescent="0.25">
      <c r="A390" s="26" t="s">
        <v>504</v>
      </c>
      <c r="B390" s="27" t="s">
        <v>99</v>
      </c>
      <c r="C390" s="26" t="s">
        <v>79</v>
      </c>
      <c r="D390" s="26" t="s">
        <v>91</v>
      </c>
      <c r="E390" s="28">
        <v>42856</v>
      </c>
      <c r="F390" s="29">
        <f t="shared" ca="1" si="6"/>
        <v>6</v>
      </c>
      <c r="G390" s="30"/>
      <c r="H390" s="31">
        <v>35764</v>
      </c>
      <c r="I390" s="27">
        <v>3</v>
      </c>
    </row>
    <row r="391" spans="1:9" x14ac:dyDescent="0.25">
      <c r="A391" s="26" t="s">
        <v>505</v>
      </c>
      <c r="B391" s="27" t="s">
        <v>89</v>
      </c>
      <c r="C391" s="26" t="s">
        <v>119</v>
      </c>
      <c r="D391" s="26" t="s">
        <v>80</v>
      </c>
      <c r="E391" s="28">
        <v>42859</v>
      </c>
      <c r="F391" s="29">
        <f t="shared" ca="1" si="6"/>
        <v>6</v>
      </c>
      <c r="G391" s="30" t="s">
        <v>104</v>
      </c>
      <c r="H391" s="31">
        <v>92329</v>
      </c>
      <c r="I391" s="27">
        <v>2</v>
      </c>
    </row>
    <row r="392" spans="1:9" x14ac:dyDescent="0.25">
      <c r="A392" s="26" t="s">
        <v>506</v>
      </c>
      <c r="B392" s="27" t="s">
        <v>86</v>
      </c>
      <c r="C392" s="26" t="s">
        <v>228</v>
      </c>
      <c r="D392" s="26" t="s">
        <v>80</v>
      </c>
      <c r="E392" s="28">
        <v>42860</v>
      </c>
      <c r="F392" s="29">
        <f t="shared" ca="1" si="6"/>
        <v>6</v>
      </c>
      <c r="G392" s="30" t="s">
        <v>81</v>
      </c>
      <c r="H392" s="31">
        <v>33223</v>
      </c>
      <c r="I392" s="27">
        <v>3</v>
      </c>
    </row>
    <row r="393" spans="1:9" x14ac:dyDescent="0.25">
      <c r="A393" s="26" t="s">
        <v>507</v>
      </c>
      <c r="B393" s="27" t="s">
        <v>99</v>
      </c>
      <c r="C393" s="26" t="s">
        <v>119</v>
      </c>
      <c r="D393" s="26" t="s">
        <v>103</v>
      </c>
      <c r="E393" s="28">
        <v>42860</v>
      </c>
      <c r="F393" s="29">
        <f t="shared" ca="1" si="6"/>
        <v>6</v>
      </c>
      <c r="G393" s="30"/>
      <c r="H393" s="31">
        <v>30956</v>
      </c>
      <c r="I393" s="27">
        <v>3</v>
      </c>
    </row>
    <row r="394" spans="1:9" x14ac:dyDescent="0.25">
      <c r="A394" s="26" t="s">
        <v>508</v>
      </c>
      <c r="B394" s="27" t="s">
        <v>89</v>
      </c>
      <c r="C394" s="26" t="s">
        <v>100</v>
      </c>
      <c r="D394" s="26" t="s">
        <v>103</v>
      </c>
      <c r="E394" s="28">
        <v>42861</v>
      </c>
      <c r="F394" s="29">
        <f t="shared" ca="1" si="6"/>
        <v>6</v>
      </c>
      <c r="G394" s="30" t="s">
        <v>81</v>
      </c>
      <c r="H394" s="31">
        <v>16472</v>
      </c>
      <c r="I394" s="27">
        <v>5</v>
      </c>
    </row>
    <row r="395" spans="1:9" x14ac:dyDescent="0.25">
      <c r="A395" s="26" t="s">
        <v>509</v>
      </c>
      <c r="B395" s="27" t="s">
        <v>86</v>
      </c>
      <c r="C395" s="26" t="s">
        <v>97</v>
      </c>
      <c r="D395" s="26" t="s">
        <v>80</v>
      </c>
      <c r="E395" s="28">
        <v>42867</v>
      </c>
      <c r="F395" s="29">
        <f t="shared" ca="1" si="6"/>
        <v>6</v>
      </c>
      <c r="G395" s="30" t="s">
        <v>114</v>
      </c>
      <c r="H395" s="31">
        <v>86783</v>
      </c>
      <c r="I395" s="27">
        <v>2</v>
      </c>
    </row>
    <row r="396" spans="1:9" x14ac:dyDescent="0.25">
      <c r="A396" s="26" t="s">
        <v>510</v>
      </c>
      <c r="B396" s="27" t="s">
        <v>86</v>
      </c>
      <c r="C396" s="26" t="s">
        <v>87</v>
      </c>
      <c r="D396" s="26" t="s">
        <v>103</v>
      </c>
      <c r="E396" s="28">
        <v>42870</v>
      </c>
      <c r="F396" s="29">
        <f t="shared" ca="1" si="6"/>
        <v>6</v>
      </c>
      <c r="G396" s="30"/>
      <c r="H396" s="31">
        <v>16692</v>
      </c>
      <c r="I396" s="27">
        <v>5</v>
      </c>
    </row>
    <row r="397" spans="1:9" x14ac:dyDescent="0.25">
      <c r="A397" s="26" t="s">
        <v>511</v>
      </c>
      <c r="B397" s="27" t="s">
        <v>89</v>
      </c>
      <c r="C397" s="26" t="s">
        <v>176</v>
      </c>
      <c r="D397" s="26" t="s">
        <v>80</v>
      </c>
      <c r="E397" s="28">
        <v>42872</v>
      </c>
      <c r="F397" s="29">
        <f t="shared" ca="1" si="6"/>
        <v>6</v>
      </c>
      <c r="G397" s="30" t="s">
        <v>124</v>
      </c>
      <c r="H397" s="31">
        <v>53945</v>
      </c>
      <c r="I397" s="27">
        <v>5</v>
      </c>
    </row>
    <row r="398" spans="1:9" x14ac:dyDescent="0.25">
      <c r="A398" s="26" t="s">
        <v>512</v>
      </c>
      <c r="B398" s="27" t="s">
        <v>89</v>
      </c>
      <c r="C398" s="26" t="s">
        <v>94</v>
      </c>
      <c r="D398" s="26" t="s">
        <v>95</v>
      </c>
      <c r="E398" s="28">
        <v>42875</v>
      </c>
      <c r="F398" s="29">
        <f t="shared" ca="1" si="6"/>
        <v>6</v>
      </c>
      <c r="G398" s="30"/>
      <c r="H398" s="31">
        <v>38756</v>
      </c>
      <c r="I398" s="27">
        <v>5</v>
      </c>
    </row>
    <row r="399" spans="1:9" x14ac:dyDescent="0.25">
      <c r="A399" s="26" t="s">
        <v>513</v>
      </c>
      <c r="B399" s="27" t="s">
        <v>106</v>
      </c>
      <c r="C399" s="26" t="s">
        <v>119</v>
      </c>
      <c r="D399" s="26" t="s">
        <v>91</v>
      </c>
      <c r="E399" s="28">
        <v>42876</v>
      </c>
      <c r="F399" s="29">
        <f t="shared" ca="1" si="6"/>
        <v>6</v>
      </c>
      <c r="G399" s="30"/>
      <c r="H399" s="31">
        <v>63521</v>
      </c>
      <c r="I399" s="27">
        <v>3</v>
      </c>
    </row>
    <row r="400" spans="1:9" x14ac:dyDescent="0.25">
      <c r="A400" s="26" t="s">
        <v>514</v>
      </c>
      <c r="B400" s="27" t="s">
        <v>86</v>
      </c>
      <c r="C400" s="26" t="s">
        <v>119</v>
      </c>
      <c r="D400" s="26" t="s">
        <v>80</v>
      </c>
      <c r="E400" s="28">
        <v>42889</v>
      </c>
      <c r="F400" s="29">
        <f t="shared" ca="1" si="6"/>
        <v>6</v>
      </c>
      <c r="G400" s="30" t="s">
        <v>124</v>
      </c>
      <c r="H400" s="31">
        <v>94470</v>
      </c>
      <c r="I400" s="27">
        <v>3</v>
      </c>
    </row>
    <row r="401" spans="1:9" x14ac:dyDescent="0.25">
      <c r="A401" s="26" t="s">
        <v>515</v>
      </c>
      <c r="B401" s="27" t="s">
        <v>123</v>
      </c>
      <c r="C401" s="26" t="s">
        <v>79</v>
      </c>
      <c r="D401" s="26" t="s">
        <v>103</v>
      </c>
      <c r="E401" s="28">
        <v>42903</v>
      </c>
      <c r="F401" s="29">
        <f t="shared" ca="1" si="6"/>
        <v>6</v>
      </c>
      <c r="G401" s="30" t="s">
        <v>81</v>
      </c>
      <c r="H401" s="31">
        <v>30078</v>
      </c>
      <c r="I401" s="27">
        <v>3</v>
      </c>
    </row>
    <row r="402" spans="1:9" x14ac:dyDescent="0.25">
      <c r="A402" s="26" t="s">
        <v>516</v>
      </c>
      <c r="B402" s="27" t="s">
        <v>99</v>
      </c>
      <c r="C402" s="26" t="s">
        <v>190</v>
      </c>
      <c r="D402" s="26" t="s">
        <v>103</v>
      </c>
      <c r="E402" s="28">
        <v>42907</v>
      </c>
      <c r="F402" s="29">
        <f t="shared" ca="1" si="6"/>
        <v>6</v>
      </c>
      <c r="G402" s="30"/>
      <c r="H402" s="31">
        <v>34248</v>
      </c>
      <c r="I402" s="27">
        <v>5</v>
      </c>
    </row>
    <row r="403" spans="1:9" x14ac:dyDescent="0.25">
      <c r="A403" s="26" t="s">
        <v>517</v>
      </c>
      <c r="B403" s="27" t="s">
        <v>89</v>
      </c>
      <c r="C403" s="26" t="s">
        <v>87</v>
      </c>
      <c r="D403" s="26" t="s">
        <v>91</v>
      </c>
      <c r="E403" s="28">
        <v>42912</v>
      </c>
      <c r="F403" s="29">
        <f t="shared" ca="1" si="6"/>
        <v>6</v>
      </c>
      <c r="G403" s="30"/>
      <c r="H403" s="31">
        <v>83375</v>
      </c>
      <c r="I403" s="27">
        <v>2</v>
      </c>
    </row>
    <row r="404" spans="1:9" x14ac:dyDescent="0.25">
      <c r="A404" s="26" t="s">
        <v>518</v>
      </c>
      <c r="B404" s="27" t="s">
        <v>86</v>
      </c>
      <c r="C404" s="26" t="s">
        <v>108</v>
      </c>
      <c r="D404" s="26" t="s">
        <v>80</v>
      </c>
      <c r="E404" s="28">
        <v>42920</v>
      </c>
      <c r="F404" s="29">
        <f t="shared" ca="1" si="6"/>
        <v>6</v>
      </c>
      <c r="G404" s="30" t="s">
        <v>101</v>
      </c>
      <c r="H404" s="31">
        <v>30590</v>
      </c>
      <c r="I404" s="27">
        <v>4</v>
      </c>
    </row>
    <row r="405" spans="1:9" x14ac:dyDescent="0.25">
      <c r="A405" s="26" t="s">
        <v>519</v>
      </c>
      <c r="B405" s="27" t="s">
        <v>86</v>
      </c>
      <c r="C405" s="26" t="s">
        <v>126</v>
      </c>
      <c r="D405" s="26" t="s">
        <v>80</v>
      </c>
      <c r="E405" s="28">
        <v>42925</v>
      </c>
      <c r="F405" s="29">
        <f t="shared" ca="1" si="6"/>
        <v>6</v>
      </c>
      <c r="G405" s="30" t="s">
        <v>81</v>
      </c>
      <c r="H405" s="31">
        <v>61473</v>
      </c>
      <c r="I405" s="27">
        <v>2</v>
      </c>
    </row>
    <row r="406" spans="1:9" x14ac:dyDescent="0.25">
      <c r="A406" s="26" t="s">
        <v>520</v>
      </c>
      <c r="B406" s="27" t="s">
        <v>89</v>
      </c>
      <c r="C406" s="26" t="s">
        <v>100</v>
      </c>
      <c r="D406" s="26" t="s">
        <v>80</v>
      </c>
      <c r="E406" s="28">
        <v>42931</v>
      </c>
      <c r="F406" s="29">
        <f t="shared" ca="1" si="6"/>
        <v>6</v>
      </c>
      <c r="G406" s="30" t="s">
        <v>114</v>
      </c>
      <c r="H406" s="31">
        <v>89177</v>
      </c>
      <c r="I406" s="27">
        <v>4</v>
      </c>
    </row>
    <row r="407" spans="1:9" x14ac:dyDescent="0.25">
      <c r="A407" s="26" t="s">
        <v>521</v>
      </c>
      <c r="B407" s="27" t="s">
        <v>78</v>
      </c>
      <c r="C407" s="26" t="s">
        <v>79</v>
      </c>
      <c r="D407" s="26" t="s">
        <v>91</v>
      </c>
      <c r="E407" s="28">
        <v>42939</v>
      </c>
      <c r="F407" s="29">
        <f t="shared" ca="1" si="6"/>
        <v>6</v>
      </c>
      <c r="G407" s="30"/>
      <c r="H407" s="31">
        <v>55887</v>
      </c>
      <c r="I407" s="27">
        <v>5</v>
      </c>
    </row>
    <row r="408" spans="1:9" x14ac:dyDescent="0.25">
      <c r="A408" s="26" t="s">
        <v>522</v>
      </c>
      <c r="B408" s="27" t="s">
        <v>89</v>
      </c>
      <c r="C408" s="26" t="s">
        <v>119</v>
      </c>
      <c r="D408" s="26" t="s">
        <v>80</v>
      </c>
      <c r="E408" s="28">
        <v>42949</v>
      </c>
      <c r="F408" s="29">
        <f t="shared" ca="1" si="6"/>
        <v>6</v>
      </c>
      <c r="G408" s="30" t="s">
        <v>81</v>
      </c>
      <c r="H408" s="31">
        <v>67258</v>
      </c>
      <c r="I408" s="27">
        <v>4</v>
      </c>
    </row>
    <row r="409" spans="1:9" x14ac:dyDescent="0.25">
      <c r="A409" s="26" t="s">
        <v>523</v>
      </c>
      <c r="B409" s="27" t="s">
        <v>99</v>
      </c>
      <c r="C409" s="26" t="s">
        <v>87</v>
      </c>
      <c r="D409" s="26" t="s">
        <v>80</v>
      </c>
      <c r="E409" s="28">
        <v>42955</v>
      </c>
      <c r="F409" s="29">
        <f t="shared" ca="1" si="6"/>
        <v>6</v>
      </c>
      <c r="G409" s="30" t="s">
        <v>104</v>
      </c>
      <c r="H409" s="31">
        <v>47162</v>
      </c>
      <c r="I409" s="27">
        <v>3</v>
      </c>
    </row>
    <row r="410" spans="1:9" x14ac:dyDescent="0.25">
      <c r="A410" s="26" t="s">
        <v>524</v>
      </c>
      <c r="B410" s="27" t="s">
        <v>86</v>
      </c>
      <c r="C410" s="26" t="s">
        <v>90</v>
      </c>
      <c r="D410" s="26" t="s">
        <v>91</v>
      </c>
      <c r="E410" s="28">
        <v>42956</v>
      </c>
      <c r="F410" s="29">
        <f t="shared" ca="1" si="6"/>
        <v>6</v>
      </c>
      <c r="G410" s="30"/>
      <c r="H410" s="31">
        <v>90294</v>
      </c>
      <c r="I410" s="27">
        <v>5</v>
      </c>
    </row>
    <row r="411" spans="1:9" x14ac:dyDescent="0.25">
      <c r="A411" s="26" t="s">
        <v>525</v>
      </c>
      <c r="B411" s="27" t="s">
        <v>99</v>
      </c>
      <c r="C411" s="26" t="s">
        <v>79</v>
      </c>
      <c r="D411" s="26" t="s">
        <v>103</v>
      </c>
      <c r="E411" s="28">
        <v>42965</v>
      </c>
      <c r="F411" s="29">
        <f t="shared" ca="1" si="6"/>
        <v>6</v>
      </c>
      <c r="G411" s="30" t="s">
        <v>81</v>
      </c>
      <c r="H411" s="31">
        <v>29200</v>
      </c>
      <c r="I411" s="27">
        <v>4</v>
      </c>
    </row>
    <row r="412" spans="1:9" x14ac:dyDescent="0.25">
      <c r="A412" s="26" t="s">
        <v>526</v>
      </c>
      <c r="B412" s="27" t="s">
        <v>89</v>
      </c>
      <c r="C412" s="26" t="s">
        <v>108</v>
      </c>
      <c r="D412" s="26" t="s">
        <v>91</v>
      </c>
      <c r="E412" s="28">
        <v>42967</v>
      </c>
      <c r="F412" s="29">
        <f t="shared" ca="1" si="6"/>
        <v>6</v>
      </c>
      <c r="G412" s="30"/>
      <c r="H412" s="31">
        <v>95082</v>
      </c>
      <c r="I412" s="27">
        <v>5</v>
      </c>
    </row>
    <row r="413" spans="1:9" x14ac:dyDescent="0.25">
      <c r="A413" s="26" t="s">
        <v>527</v>
      </c>
      <c r="B413" s="27" t="s">
        <v>86</v>
      </c>
      <c r="C413" s="26" t="s">
        <v>176</v>
      </c>
      <c r="D413" s="26" t="s">
        <v>80</v>
      </c>
      <c r="E413" s="28">
        <v>42975</v>
      </c>
      <c r="F413" s="29">
        <f t="shared" ca="1" si="6"/>
        <v>6</v>
      </c>
      <c r="G413" s="30" t="s">
        <v>104</v>
      </c>
      <c r="H413" s="31">
        <v>64492</v>
      </c>
      <c r="I413" s="27">
        <v>2</v>
      </c>
    </row>
    <row r="414" spans="1:9" x14ac:dyDescent="0.25">
      <c r="A414" s="26" t="s">
        <v>528</v>
      </c>
      <c r="B414" s="27" t="s">
        <v>89</v>
      </c>
      <c r="C414" s="26" t="s">
        <v>97</v>
      </c>
      <c r="D414" s="26" t="s">
        <v>95</v>
      </c>
      <c r="E414" s="28">
        <v>42976</v>
      </c>
      <c r="F414" s="29">
        <f t="shared" ca="1" si="6"/>
        <v>6</v>
      </c>
      <c r="G414" s="30"/>
      <c r="H414" s="31">
        <v>43970</v>
      </c>
      <c r="I414" s="27">
        <v>1</v>
      </c>
    </row>
    <row r="415" spans="1:9" x14ac:dyDescent="0.25">
      <c r="A415" s="26" t="s">
        <v>529</v>
      </c>
      <c r="B415" s="27" t="s">
        <v>123</v>
      </c>
      <c r="C415" s="26" t="s">
        <v>168</v>
      </c>
      <c r="D415" s="26" t="s">
        <v>80</v>
      </c>
      <c r="E415" s="28">
        <v>42980</v>
      </c>
      <c r="F415" s="29">
        <f t="shared" ca="1" si="6"/>
        <v>6</v>
      </c>
      <c r="G415" s="30" t="s">
        <v>124</v>
      </c>
      <c r="H415" s="31">
        <v>51790</v>
      </c>
      <c r="I415" s="27">
        <v>2</v>
      </c>
    </row>
    <row r="416" spans="1:9" x14ac:dyDescent="0.25">
      <c r="A416" s="26" t="s">
        <v>530</v>
      </c>
      <c r="B416" s="27" t="s">
        <v>89</v>
      </c>
      <c r="C416" s="26" t="s">
        <v>119</v>
      </c>
      <c r="D416" s="26" t="s">
        <v>103</v>
      </c>
      <c r="E416" s="28">
        <v>42981</v>
      </c>
      <c r="F416" s="29">
        <f t="shared" ca="1" si="6"/>
        <v>6</v>
      </c>
      <c r="G416" s="30" t="s">
        <v>104</v>
      </c>
      <c r="H416" s="31">
        <v>25250</v>
      </c>
      <c r="I416" s="27">
        <v>4</v>
      </c>
    </row>
    <row r="417" spans="1:9" x14ac:dyDescent="0.25">
      <c r="A417" s="26" t="s">
        <v>531</v>
      </c>
      <c r="B417" s="27" t="s">
        <v>89</v>
      </c>
      <c r="C417" s="26" t="s">
        <v>228</v>
      </c>
      <c r="D417" s="26" t="s">
        <v>103</v>
      </c>
      <c r="E417" s="28">
        <v>42984</v>
      </c>
      <c r="F417" s="29">
        <f t="shared" ca="1" si="6"/>
        <v>6</v>
      </c>
      <c r="G417" s="30" t="s">
        <v>114</v>
      </c>
      <c r="H417" s="31">
        <v>30297</v>
      </c>
      <c r="I417" s="27">
        <v>5</v>
      </c>
    </row>
    <row r="418" spans="1:9" x14ac:dyDescent="0.25">
      <c r="A418" s="26" t="s">
        <v>532</v>
      </c>
      <c r="B418" s="27" t="s">
        <v>99</v>
      </c>
      <c r="C418" s="26" t="s">
        <v>79</v>
      </c>
      <c r="D418" s="26" t="s">
        <v>95</v>
      </c>
      <c r="E418" s="28">
        <v>42991</v>
      </c>
      <c r="F418" s="29">
        <f t="shared" ca="1" si="6"/>
        <v>6</v>
      </c>
      <c r="G418" s="30"/>
      <c r="H418" s="31">
        <v>37713</v>
      </c>
      <c r="I418" s="27">
        <v>1</v>
      </c>
    </row>
    <row r="419" spans="1:9" x14ac:dyDescent="0.25">
      <c r="A419" s="26" t="s">
        <v>533</v>
      </c>
      <c r="B419" s="27" t="s">
        <v>89</v>
      </c>
      <c r="C419" s="26" t="s">
        <v>87</v>
      </c>
      <c r="D419" s="26" t="s">
        <v>80</v>
      </c>
      <c r="E419" s="28">
        <v>42994</v>
      </c>
      <c r="F419" s="29">
        <f t="shared" ca="1" si="6"/>
        <v>6</v>
      </c>
      <c r="G419" s="30" t="s">
        <v>104</v>
      </c>
      <c r="H419" s="31">
        <v>61306</v>
      </c>
      <c r="I419" s="27">
        <v>3</v>
      </c>
    </row>
    <row r="420" spans="1:9" x14ac:dyDescent="0.25">
      <c r="A420" s="26" t="s">
        <v>534</v>
      </c>
      <c r="B420" s="27" t="s">
        <v>86</v>
      </c>
      <c r="C420" s="26" t="s">
        <v>119</v>
      </c>
      <c r="D420" s="26" t="s">
        <v>91</v>
      </c>
      <c r="E420" s="28">
        <v>42994</v>
      </c>
      <c r="F420" s="29">
        <f t="shared" ca="1" si="6"/>
        <v>6</v>
      </c>
      <c r="G420" s="30"/>
      <c r="H420" s="31">
        <v>31510</v>
      </c>
      <c r="I420" s="27">
        <v>4</v>
      </c>
    </row>
    <row r="421" spans="1:9" x14ac:dyDescent="0.25">
      <c r="A421" s="26" t="s">
        <v>535</v>
      </c>
      <c r="B421" s="27" t="s">
        <v>123</v>
      </c>
      <c r="C421" s="26" t="s">
        <v>79</v>
      </c>
      <c r="D421" s="26" t="s">
        <v>80</v>
      </c>
      <c r="E421" s="28">
        <v>43012</v>
      </c>
      <c r="F421" s="29">
        <f t="shared" ca="1" si="6"/>
        <v>5</v>
      </c>
      <c r="G421" s="30" t="s">
        <v>104</v>
      </c>
      <c r="H421" s="31">
        <v>86157</v>
      </c>
      <c r="I421" s="27">
        <v>5</v>
      </c>
    </row>
    <row r="422" spans="1:9" x14ac:dyDescent="0.25">
      <c r="A422" s="26" t="s">
        <v>536</v>
      </c>
      <c r="B422" s="27" t="s">
        <v>89</v>
      </c>
      <c r="C422" s="26" t="s">
        <v>119</v>
      </c>
      <c r="D422" s="26" t="s">
        <v>91</v>
      </c>
      <c r="E422" s="28">
        <v>43018</v>
      </c>
      <c r="F422" s="29">
        <f t="shared" ca="1" si="6"/>
        <v>5</v>
      </c>
      <c r="G422" s="30"/>
      <c r="H422" s="31">
        <v>91584</v>
      </c>
      <c r="I422" s="27">
        <v>2</v>
      </c>
    </row>
    <row r="423" spans="1:9" x14ac:dyDescent="0.25">
      <c r="A423" s="26" t="s">
        <v>537</v>
      </c>
      <c r="B423" s="27" t="s">
        <v>89</v>
      </c>
      <c r="C423" s="26" t="s">
        <v>83</v>
      </c>
      <c r="D423" s="26" t="s">
        <v>91</v>
      </c>
      <c r="E423" s="28">
        <v>43023</v>
      </c>
      <c r="F423" s="29">
        <f t="shared" ca="1" si="6"/>
        <v>5</v>
      </c>
      <c r="G423" s="30"/>
      <c r="H423" s="31">
        <v>59385</v>
      </c>
      <c r="I423" s="27">
        <v>1</v>
      </c>
    </row>
    <row r="424" spans="1:9" x14ac:dyDescent="0.25">
      <c r="A424" s="26" t="s">
        <v>538</v>
      </c>
      <c r="B424" s="27" t="s">
        <v>123</v>
      </c>
      <c r="C424" s="26" t="s">
        <v>83</v>
      </c>
      <c r="D424" s="26" t="s">
        <v>91</v>
      </c>
      <c r="E424" s="28">
        <v>43024</v>
      </c>
      <c r="F424" s="29">
        <f t="shared" ca="1" si="6"/>
        <v>5</v>
      </c>
      <c r="G424" s="30"/>
      <c r="H424" s="31">
        <v>96864</v>
      </c>
      <c r="I424" s="27">
        <v>2</v>
      </c>
    </row>
    <row r="425" spans="1:9" x14ac:dyDescent="0.25">
      <c r="A425" s="26" t="s">
        <v>539</v>
      </c>
      <c r="B425" s="27" t="s">
        <v>86</v>
      </c>
      <c r="C425" s="26" t="s">
        <v>119</v>
      </c>
      <c r="D425" s="26" t="s">
        <v>80</v>
      </c>
      <c r="E425" s="28">
        <v>43025</v>
      </c>
      <c r="F425" s="29">
        <f t="shared" ca="1" si="6"/>
        <v>5</v>
      </c>
      <c r="G425" s="30" t="s">
        <v>114</v>
      </c>
      <c r="H425" s="31">
        <v>111334</v>
      </c>
      <c r="I425" s="27">
        <v>3</v>
      </c>
    </row>
    <row r="426" spans="1:9" x14ac:dyDescent="0.25">
      <c r="A426" s="26" t="s">
        <v>540</v>
      </c>
      <c r="B426" s="27" t="s">
        <v>123</v>
      </c>
      <c r="C426" s="26" t="s">
        <v>126</v>
      </c>
      <c r="D426" s="26" t="s">
        <v>91</v>
      </c>
      <c r="E426" s="28">
        <v>43032</v>
      </c>
      <c r="F426" s="29">
        <f t="shared" ca="1" si="6"/>
        <v>5</v>
      </c>
      <c r="G426" s="30"/>
      <c r="H426" s="31">
        <v>79029</v>
      </c>
      <c r="I426" s="27">
        <v>4</v>
      </c>
    </row>
    <row r="427" spans="1:9" x14ac:dyDescent="0.25">
      <c r="A427" s="26" t="s">
        <v>541</v>
      </c>
      <c r="B427" s="27" t="s">
        <v>89</v>
      </c>
      <c r="C427" s="26" t="s">
        <v>87</v>
      </c>
      <c r="D427" s="26" t="s">
        <v>80</v>
      </c>
      <c r="E427" s="28">
        <v>43034</v>
      </c>
      <c r="F427" s="29">
        <f t="shared" ca="1" si="6"/>
        <v>5</v>
      </c>
      <c r="G427" s="30" t="s">
        <v>81</v>
      </c>
      <c r="H427" s="31">
        <v>41569</v>
      </c>
      <c r="I427" s="27">
        <v>5</v>
      </c>
    </row>
    <row r="428" spans="1:9" x14ac:dyDescent="0.25">
      <c r="A428" s="26" t="s">
        <v>542</v>
      </c>
      <c r="B428" s="27" t="s">
        <v>123</v>
      </c>
      <c r="C428" s="26" t="s">
        <v>94</v>
      </c>
      <c r="D428" s="26" t="s">
        <v>91</v>
      </c>
      <c r="E428" s="28">
        <v>43035</v>
      </c>
      <c r="F428" s="29">
        <f t="shared" ca="1" si="6"/>
        <v>5</v>
      </c>
      <c r="G428" s="30"/>
      <c r="H428" s="31">
        <v>48928</v>
      </c>
      <c r="I428" s="27">
        <v>4</v>
      </c>
    </row>
    <row r="429" spans="1:9" x14ac:dyDescent="0.25">
      <c r="A429" s="26" t="s">
        <v>543</v>
      </c>
      <c r="B429" s="27" t="s">
        <v>89</v>
      </c>
      <c r="C429" s="26" t="s">
        <v>126</v>
      </c>
      <c r="D429" s="26" t="s">
        <v>91</v>
      </c>
      <c r="E429" s="28">
        <v>43049</v>
      </c>
      <c r="F429" s="29">
        <f t="shared" ca="1" si="6"/>
        <v>5</v>
      </c>
      <c r="G429" s="30"/>
      <c r="H429" s="31">
        <v>54610</v>
      </c>
      <c r="I429" s="27">
        <v>3</v>
      </c>
    </row>
    <row r="430" spans="1:9" x14ac:dyDescent="0.25">
      <c r="A430" s="26" t="s">
        <v>544</v>
      </c>
      <c r="B430" s="27" t="s">
        <v>89</v>
      </c>
      <c r="C430" s="26" t="s">
        <v>79</v>
      </c>
      <c r="D430" s="26" t="s">
        <v>103</v>
      </c>
      <c r="E430" s="28">
        <v>43049</v>
      </c>
      <c r="F430" s="29">
        <f t="shared" ca="1" si="6"/>
        <v>5</v>
      </c>
      <c r="G430" s="30" t="s">
        <v>81</v>
      </c>
      <c r="H430" s="31">
        <v>35125</v>
      </c>
      <c r="I430" s="27">
        <v>1</v>
      </c>
    </row>
    <row r="431" spans="1:9" x14ac:dyDescent="0.25">
      <c r="A431" s="26" t="s">
        <v>545</v>
      </c>
      <c r="B431" s="27" t="s">
        <v>99</v>
      </c>
      <c r="C431" s="26" t="s">
        <v>126</v>
      </c>
      <c r="D431" s="26" t="s">
        <v>91</v>
      </c>
      <c r="E431" s="28">
        <v>43069</v>
      </c>
      <c r="F431" s="29">
        <f t="shared" ca="1" si="6"/>
        <v>5</v>
      </c>
      <c r="G431" s="30"/>
      <c r="H431" s="31">
        <v>48718</v>
      </c>
      <c r="I431" s="27">
        <v>4</v>
      </c>
    </row>
    <row r="432" spans="1:9" x14ac:dyDescent="0.25">
      <c r="A432" s="26" t="s">
        <v>546</v>
      </c>
      <c r="B432" s="27" t="s">
        <v>89</v>
      </c>
      <c r="C432" s="26" t="s">
        <v>79</v>
      </c>
      <c r="D432" s="26" t="s">
        <v>80</v>
      </c>
      <c r="E432" s="28">
        <v>43092</v>
      </c>
      <c r="F432" s="29">
        <f t="shared" ca="1" si="6"/>
        <v>5</v>
      </c>
      <c r="G432" s="30" t="s">
        <v>104</v>
      </c>
      <c r="H432" s="31">
        <v>119407</v>
      </c>
      <c r="I432" s="27">
        <v>4</v>
      </c>
    </row>
    <row r="433" spans="1:9" x14ac:dyDescent="0.25">
      <c r="A433" s="26" t="s">
        <v>547</v>
      </c>
      <c r="B433" s="27" t="s">
        <v>123</v>
      </c>
      <c r="C433" s="26" t="s">
        <v>94</v>
      </c>
      <c r="D433" s="26" t="s">
        <v>80</v>
      </c>
      <c r="E433" s="28">
        <v>43095</v>
      </c>
      <c r="F433" s="29">
        <f t="shared" ca="1" si="6"/>
        <v>5</v>
      </c>
      <c r="G433" s="30" t="s">
        <v>114</v>
      </c>
      <c r="H433" s="31">
        <v>32864</v>
      </c>
      <c r="I433" s="27">
        <v>2</v>
      </c>
    </row>
    <row r="434" spans="1:9" x14ac:dyDescent="0.25">
      <c r="A434" s="26" t="s">
        <v>548</v>
      </c>
      <c r="B434" s="27" t="s">
        <v>86</v>
      </c>
      <c r="C434" s="26" t="s">
        <v>168</v>
      </c>
      <c r="D434" s="26" t="s">
        <v>91</v>
      </c>
      <c r="E434" s="28">
        <v>43096</v>
      </c>
      <c r="F434" s="29">
        <f t="shared" ca="1" si="6"/>
        <v>5</v>
      </c>
      <c r="G434" s="30"/>
      <c r="H434" s="31">
        <v>81569</v>
      </c>
      <c r="I434" s="27">
        <v>2</v>
      </c>
    </row>
    <row r="435" spans="1:9" x14ac:dyDescent="0.25">
      <c r="A435" s="26" t="s">
        <v>549</v>
      </c>
      <c r="B435" s="27" t="s">
        <v>123</v>
      </c>
      <c r="C435" s="26" t="s">
        <v>79</v>
      </c>
      <c r="D435" s="26" t="s">
        <v>80</v>
      </c>
      <c r="E435" s="28">
        <v>43099</v>
      </c>
      <c r="F435" s="29">
        <f t="shared" ca="1" si="6"/>
        <v>5</v>
      </c>
      <c r="G435" s="30" t="s">
        <v>84</v>
      </c>
      <c r="H435" s="31">
        <v>95361</v>
      </c>
      <c r="I435" s="27">
        <v>2</v>
      </c>
    </row>
    <row r="436" spans="1:9" x14ac:dyDescent="0.25">
      <c r="A436" s="26" t="s">
        <v>550</v>
      </c>
      <c r="B436" s="27" t="s">
        <v>86</v>
      </c>
      <c r="C436" s="26" t="s">
        <v>108</v>
      </c>
      <c r="D436" s="26" t="s">
        <v>103</v>
      </c>
      <c r="E436" s="28">
        <v>43106</v>
      </c>
      <c r="F436" s="29">
        <f t="shared" ca="1" si="6"/>
        <v>5</v>
      </c>
      <c r="G436" s="30"/>
      <c r="H436" s="31">
        <v>19764</v>
      </c>
      <c r="I436" s="27">
        <v>4</v>
      </c>
    </row>
    <row r="437" spans="1:9" x14ac:dyDescent="0.25">
      <c r="A437" s="26" t="s">
        <v>551</v>
      </c>
      <c r="B437" s="27" t="s">
        <v>86</v>
      </c>
      <c r="C437" s="26" t="s">
        <v>119</v>
      </c>
      <c r="D437" s="26" t="s">
        <v>91</v>
      </c>
      <c r="E437" s="28">
        <v>43111</v>
      </c>
      <c r="F437" s="29">
        <f t="shared" ca="1" si="6"/>
        <v>5</v>
      </c>
      <c r="G437" s="30"/>
      <c r="H437" s="31">
        <v>43730</v>
      </c>
      <c r="I437" s="27">
        <v>3</v>
      </c>
    </row>
    <row r="438" spans="1:9" x14ac:dyDescent="0.25">
      <c r="A438" s="26" t="s">
        <v>552</v>
      </c>
      <c r="B438" s="27" t="s">
        <v>78</v>
      </c>
      <c r="C438" s="26" t="s">
        <v>176</v>
      </c>
      <c r="D438" s="26" t="s">
        <v>95</v>
      </c>
      <c r="E438" s="28">
        <v>43112</v>
      </c>
      <c r="F438" s="29">
        <f t="shared" ca="1" si="6"/>
        <v>5</v>
      </c>
      <c r="G438" s="30"/>
      <c r="H438" s="31">
        <v>27808</v>
      </c>
      <c r="I438" s="27">
        <v>5</v>
      </c>
    </row>
    <row r="439" spans="1:9" x14ac:dyDescent="0.25">
      <c r="A439" s="26" t="s">
        <v>553</v>
      </c>
      <c r="B439" s="27" t="s">
        <v>89</v>
      </c>
      <c r="C439" s="26" t="s">
        <v>87</v>
      </c>
      <c r="D439" s="26" t="s">
        <v>80</v>
      </c>
      <c r="E439" s="28">
        <v>43115</v>
      </c>
      <c r="F439" s="29">
        <f t="shared" ca="1" si="6"/>
        <v>5</v>
      </c>
      <c r="G439" s="30" t="s">
        <v>124</v>
      </c>
      <c r="H439" s="31">
        <v>83497</v>
      </c>
      <c r="I439" s="27">
        <v>4</v>
      </c>
    </row>
    <row r="440" spans="1:9" x14ac:dyDescent="0.25">
      <c r="A440" s="26" t="s">
        <v>554</v>
      </c>
      <c r="B440" s="27" t="s">
        <v>99</v>
      </c>
      <c r="C440" s="26" t="s">
        <v>100</v>
      </c>
      <c r="D440" s="26" t="s">
        <v>91</v>
      </c>
      <c r="E440" s="28">
        <v>43116</v>
      </c>
      <c r="F440" s="29">
        <f t="shared" ca="1" si="6"/>
        <v>5</v>
      </c>
      <c r="G440" s="30"/>
      <c r="H440" s="31">
        <v>84202</v>
      </c>
      <c r="I440" s="27">
        <v>3</v>
      </c>
    </row>
    <row r="441" spans="1:9" x14ac:dyDescent="0.25">
      <c r="A441" s="26" t="s">
        <v>555</v>
      </c>
      <c r="B441" s="27" t="s">
        <v>89</v>
      </c>
      <c r="C441" s="26" t="s">
        <v>97</v>
      </c>
      <c r="D441" s="26" t="s">
        <v>103</v>
      </c>
      <c r="E441" s="28">
        <v>43116</v>
      </c>
      <c r="F441" s="29">
        <f t="shared" ca="1" si="6"/>
        <v>5</v>
      </c>
      <c r="G441" s="30" t="s">
        <v>114</v>
      </c>
      <c r="H441" s="31">
        <v>30736</v>
      </c>
      <c r="I441" s="27">
        <v>2</v>
      </c>
    </row>
    <row r="442" spans="1:9" x14ac:dyDescent="0.25">
      <c r="A442" s="26" t="s">
        <v>556</v>
      </c>
      <c r="B442" s="27" t="s">
        <v>86</v>
      </c>
      <c r="C442" s="26" t="s">
        <v>111</v>
      </c>
      <c r="D442" s="26" t="s">
        <v>103</v>
      </c>
      <c r="E442" s="28">
        <v>43122</v>
      </c>
      <c r="F442" s="29">
        <f t="shared" ca="1" si="6"/>
        <v>5</v>
      </c>
      <c r="G442" s="30"/>
      <c r="H442" s="31">
        <v>34467</v>
      </c>
      <c r="I442" s="27">
        <v>2</v>
      </c>
    </row>
    <row r="443" spans="1:9" x14ac:dyDescent="0.25">
      <c r="A443" s="26" t="s">
        <v>557</v>
      </c>
      <c r="B443" s="27" t="s">
        <v>78</v>
      </c>
      <c r="C443" s="26" t="s">
        <v>83</v>
      </c>
      <c r="D443" s="26" t="s">
        <v>80</v>
      </c>
      <c r="E443" s="28">
        <v>43165</v>
      </c>
      <c r="F443" s="29">
        <f t="shared" ca="1" si="6"/>
        <v>5</v>
      </c>
      <c r="G443" s="30" t="s">
        <v>124</v>
      </c>
      <c r="H443" s="31">
        <v>99311</v>
      </c>
      <c r="I443" s="27">
        <v>5</v>
      </c>
    </row>
    <row r="444" spans="1:9" x14ac:dyDescent="0.25">
      <c r="A444" s="26" t="s">
        <v>558</v>
      </c>
      <c r="B444" s="27" t="s">
        <v>89</v>
      </c>
      <c r="C444" s="26" t="s">
        <v>79</v>
      </c>
      <c r="D444" s="26" t="s">
        <v>80</v>
      </c>
      <c r="E444" s="28">
        <v>43169</v>
      </c>
      <c r="F444" s="29">
        <f t="shared" ca="1" si="6"/>
        <v>5</v>
      </c>
      <c r="G444" s="30" t="s">
        <v>114</v>
      </c>
      <c r="H444" s="31">
        <v>76502</v>
      </c>
      <c r="I444" s="27">
        <v>3</v>
      </c>
    </row>
    <row r="445" spans="1:9" x14ac:dyDescent="0.25">
      <c r="A445" s="26" t="s">
        <v>559</v>
      </c>
      <c r="B445" s="27" t="s">
        <v>86</v>
      </c>
      <c r="C445" s="26" t="s">
        <v>79</v>
      </c>
      <c r="D445" s="26" t="s">
        <v>91</v>
      </c>
      <c r="E445" s="28">
        <v>43169</v>
      </c>
      <c r="F445" s="29">
        <f t="shared" ca="1" si="6"/>
        <v>5</v>
      </c>
      <c r="G445" s="30"/>
      <c r="H445" s="31">
        <v>75345</v>
      </c>
      <c r="I445" s="27">
        <v>1</v>
      </c>
    </row>
    <row r="446" spans="1:9" x14ac:dyDescent="0.25">
      <c r="A446" s="26" t="s">
        <v>560</v>
      </c>
      <c r="B446" s="27" t="s">
        <v>106</v>
      </c>
      <c r="C446" s="26" t="s">
        <v>94</v>
      </c>
      <c r="D446" s="26" t="s">
        <v>103</v>
      </c>
      <c r="E446" s="28">
        <v>43174</v>
      </c>
      <c r="F446" s="29">
        <f t="shared" ca="1" si="6"/>
        <v>5</v>
      </c>
      <c r="G446" s="30" t="s">
        <v>81</v>
      </c>
      <c r="H446" s="31">
        <v>33809</v>
      </c>
      <c r="I446" s="27">
        <v>4</v>
      </c>
    </row>
    <row r="447" spans="1:9" x14ac:dyDescent="0.25">
      <c r="A447" s="26" t="s">
        <v>561</v>
      </c>
      <c r="B447" s="27" t="s">
        <v>106</v>
      </c>
      <c r="C447" s="26" t="s">
        <v>94</v>
      </c>
      <c r="D447" s="26" t="s">
        <v>80</v>
      </c>
      <c r="E447" s="28">
        <v>43179</v>
      </c>
      <c r="F447" s="29">
        <f t="shared" ca="1" si="6"/>
        <v>5</v>
      </c>
      <c r="G447" s="30" t="s">
        <v>81</v>
      </c>
      <c r="H447" s="31">
        <v>105575</v>
      </c>
      <c r="I447" s="27">
        <v>5</v>
      </c>
    </row>
    <row r="448" spans="1:9" x14ac:dyDescent="0.25">
      <c r="A448" s="26" t="s">
        <v>562</v>
      </c>
      <c r="B448" s="27" t="s">
        <v>86</v>
      </c>
      <c r="C448" s="26" t="s">
        <v>97</v>
      </c>
      <c r="D448" s="26" t="s">
        <v>103</v>
      </c>
      <c r="E448" s="28">
        <v>43180</v>
      </c>
      <c r="F448" s="29">
        <f t="shared" ca="1" si="6"/>
        <v>5</v>
      </c>
      <c r="G448" s="30"/>
      <c r="H448" s="31">
        <v>21081</v>
      </c>
      <c r="I448" s="27">
        <v>2</v>
      </c>
    </row>
    <row r="449" spans="1:9" x14ac:dyDescent="0.25">
      <c r="A449" s="26" t="s">
        <v>563</v>
      </c>
      <c r="B449" s="27" t="s">
        <v>99</v>
      </c>
      <c r="C449" s="26" t="s">
        <v>309</v>
      </c>
      <c r="D449" s="26" t="s">
        <v>80</v>
      </c>
      <c r="E449" s="28">
        <v>43193</v>
      </c>
      <c r="F449" s="29">
        <f t="shared" ca="1" si="6"/>
        <v>5</v>
      </c>
      <c r="G449" s="30" t="s">
        <v>114</v>
      </c>
      <c r="H449" s="31">
        <v>88724</v>
      </c>
      <c r="I449" s="27">
        <v>2</v>
      </c>
    </row>
    <row r="450" spans="1:9" x14ac:dyDescent="0.25">
      <c r="A450" s="26" t="s">
        <v>564</v>
      </c>
      <c r="B450" s="27" t="s">
        <v>89</v>
      </c>
      <c r="C450" s="26" t="s">
        <v>126</v>
      </c>
      <c r="D450" s="26" t="s">
        <v>80</v>
      </c>
      <c r="E450" s="28">
        <v>43200</v>
      </c>
      <c r="F450" s="29">
        <f t="shared" ref="F450:F513" ca="1" si="7">DATEDIF(E450,TODAY(),"Y")</f>
        <v>5</v>
      </c>
      <c r="G450" s="30" t="s">
        <v>104</v>
      </c>
      <c r="H450" s="31">
        <v>79880</v>
      </c>
      <c r="I450" s="27">
        <v>2</v>
      </c>
    </row>
    <row r="451" spans="1:9" x14ac:dyDescent="0.25">
      <c r="A451" s="26" t="s">
        <v>565</v>
      </c>
      <c r="B451" s="27" t="s">
        <v>99</v>
      </c>
      <c r="C451" s="26" t="s">
        <v>126</v>
      </c>
      <c r="D451" s="26" t="s">
        <v>91</v>
      </c>
      <c r="E451" s="28">
        <v>43210</v>
      </c>
      <c r="F451" s="29">
        <f t="shared" ca="1" si="7"/>
        <v>5</v>
      </c>
      <c r="G451" s="30"/>
      <c r="H451" s="31">
        <v>52774</v>
      </c>
      <c r="I451" s="27">
        <v>1</v>
      </c>
    </row>
    <row r="452" spans="1:9" x14ac:dyDescent="0.25">
      <c r="A452" s="26" t="s">
        <v>566</v>
      </c>
      <c r="B452" s="27" t="s">
        <v>86</v>
      </c>
      <c r="C452" s="26" t="s">
        <v>87</v>
      </c>
      <c r="D452" s="26" t="s">
        <v>80</v>
      </c>
      <c r="E452" s="28">
        <v>43216</v>
      </c>
      <c r="F452" s="29">
        <f t="shared" ca="1" si="7"/>
        <v>5</v>
      </c>
      <c r="G452" s="30" t="s">
        <v>186</v>
      </c>
      <c r="H452" s="31">
        <v>86078</v>
      </c>
      <c r="I452" s="27">
        <v>5</v>
      </c>
    </row>
    <row r="453" spans="1:9" x14ac:dyDescent="0.25">
      <c r="A453" s="26" t="s">
        <v>567</v>
      </c>
      <c r="B453" s="27" t="s">
        <v>123</v>
      </c>
      <c r="C453" s="26" t="s">
        <v>119</v>
      </c>
      <c r="D453" s="26" t="s">
        <v>103</v>
      </c>
      <c r="E453" s="28">
        <v>43223</v>
      </c>
      <c r="F453" s="29">
        <f t="shared" ca="1" si="7"/>
        <v>5</v>
      </c>
      <c r="G453" s="30" t="s">
        <v>114</v>
      </c>
      <c r="H453" s="31">
        <v>28981</v>
      </c>
      <c r="I453" s="27">
        <v>1</v>
      </c>
    </row>
    <row r="454" spans="1:9" x14ac:dyDescent="0.25">
      <c r="A454" s="26" t="s">
        <v>568</v>
      </c>
      <c r="B454" s="27" t="s">
        <v>99</v>
      </c>
      <c r="C454" s="26" t="s">
        <v>87</v>
      </c>
      <c r="D454" s="26" t="s">
        <v>103</v>
      </c>
      <c r="E454" s="28">
        <v>43225</v>
      </c>
      <c r="F454" s="29">
        <f t="shared" ca="1" si="7"/>
        <v>5</v>
      </c>
      <c r="G454" s="30"/>
      <c r="H454" s="31">
        <v>23275</v>
      </c>
      <c r="I454" s="27">
        <v>1</v>
      </c>
    </row>
    <row r="455" spans="1:9" x14ac:dyDescent="0.25">
      <c r="A455" s="26" t="s">
        <v>569</v>
      </c>
      <c r="B455" s="27" t="s">
        <v>86</v>
      </c>
      <c r="C455" s="26" t="s">
        <v>108</v>
      </c>
      <c r="D455" s="26" t="s">
        <v>80</v>
      </c>
      <c r="E455" s="28">
        <v>43231</v>
      </c>
      <c r="F455" s="29">
        <f t="shared" ca="1" si="7"/>
        <v>5</v>
      </c>
      <c r="G455" s="30" t="s">
        <v>101</v>
      </c>
      <c r="H455" s="31">
        <v>43039</v>
      </c>
      <c r="I455" s="27">
        <v>4</v>
      </c>
    </row>
    <row r="456" spans="1:9" x14ac:dyDescent="0.25">
      <c r="A456" s="26" t="s">
        <v>570</v>
      </c>
      <c r="B456" s="27" t="s">
        <v>86</v>
      </c>
      <c r="C456" s="26" t="s">
        <v>87</v>
      </c>
      <c r="D456" s="26" t="s">
        <v>80</v>
      </c>
      <c r="E456" s="28">
        <v>43232</v>
      </c>
      <c r="F456" s="29">
        <f t="shared" ca="1" si="7"/>
        <v>5</v>
      </c>
      <c r="G456" s="30" t="s">
        <v>101</v>
      </c>
      <c r="H456" s="31">
        <v>45858</v>
      </c>
      <c r="I456" s="27">
        <v>3</v>
      </c>
    </row>
    <row r="457" spans="1:9" x14ac:dyDescent="0.25">
      <c r="A457" s="26" t="s">
        <v>571</v>
      </c>
      <c r="B457" s="27" t="s">
        <v>106</v>
      </c>
      <c r="C457" s="26" t="s">
        <v>100</v>
      </c>
      <c r="D457" s="26" t="s">
        <v>91</v>
      </c>
      <c r="E457" s="28">
        <v>43234</v>
      </c>
      <c r="F457" s="29">
        <f t="shared" ca="1" si="7"/>
        <v>5</v>
      </c>
      <c r="G457" s="30"/>
      <c r="H457" s="31">
        <v>107570</v>
      </c>
      <c r="I457" s="27">
        <v>1</v>
      </c>
    </row>
    <row r="458" spans="1:9" x14ac:dyDescent="0.25">
      <c r="A458" s="26" t="s">
        <v>572</v>
      </c>
      <c r="B458" s="27" t="s">
        <v>99</v>
      </c>
      <c r="C458" s="26" t="s">
        <v>79</v>
      </c>
      <c r="D458" s="26" t="s">
        <v>91</v>
      </c>
      <c r="E458" s="28">
        <v>43239</v>
      </c>
      <c r="F458" s="29">
        <f t="shared" ca="1" si="7"/>
        <v>5</v>
      </c>
      <c r="G458" s="30"/>
      <c r="H458" s="31">
        <v>51764</v>
      </c>
      <c r="I458" s="27">
        <v>4</v>
      </c>
    </row>
    <row r="459" spans="1:9" x14ac:dyDescent="0.25">
      <c r="A459" s="26" t="s">
        <v>573</v>
      </c>
      <c r="B459" s="27" t="s">
        <v>99</v>
      </c>
      <c r="C459" s="26" t="s">
        <v>300</v>
      </c>
      <c r="D459" s="26" t="s">
        <v>91</v>
      </c>
      <c r="E459" s="28">
        <v>43250</v>
      </c>
      <c r="F459" s="29">
        <f t="shared" ca="1" si="7"/>
        <v>5</v>
      </c>
      <c r="G459" s="30"/>
      <c r="H459" s="31">
        <v>63946</v>
      </c>
      <c r="I459" s="27">
        <v>2</v>
      </c>
    </row>
    <row r="460" spans="1:9" x14ac:dyDescent="0.25">
      <c r="A460" s="26" t="s">
        <v>574</v>
      </c>
      <c r="B460" s="27" t="s">
        <v>99</v>
      </c>
      <c r="C460" s="26" t="s">
        <v>108</v>
      </c>
      <c r="D460" s="26" t="s">
        <v>91</v>
      </c>
      <c r="E460" s="28">
        <v>43255</v>
      </c>
      <c r="F460" s="29">
        <f t="shared" ca="1" si="7"/>
        <v>5</v>
      </c>
      <c r="G460" s="30"/>
      <c r="H460" s="31">
        <v>106520</v>
      </c>
      <c r="I460" s="27">
        <v>2</v>
      </c>
    </row>
    <row r="461" spans="1:9" x14ac:dyDescent="0.25">
      <c r="A461" s="26" t="s">
        <v>575</v>
      </c>
      <c r="B461" s="27" t="s">
        <v>99</v>
      </c>
      <c r="C461" s="26" t="s">
        <v>97</v>
      </c>
      <c r="D461" s="26" t="s">
        <v>80</v>
      </c>
      <c r="E461" s="28">
        <v>43256</v>
      </c>
      <c r="F461" s="29">
        <f t="shared" ca="1" si="7"/>
        <v>5</v>
      </c>
      <c r="G461" s="30" t="s">
        <v>81</v>
      </c>
      <c r="H461" s="31">
        <v>30351</v>
      </c>
      <c r="I461" s="27">
        <v>5</v>
      </c>
    </row>
    <row r="462" spans="1:9" x14ac:dyDescent="0.25">
      <c r="A462" s="26" t="s">
        <v>576</v>
      </c>
      <c r="B462" s="27" t="s">
        <v>86</v>
      </c>
      <c r="C462" s="26" t="s">
        <v>87</v>
      </c>
      <c r="D462" s="26" t="s">
        <v>80</v>
      </c>
      <c r="E462" s="28">
        <v>43260</v>
      </c>
      <c r="F462" s="29">
        <f t="shared" ca="1" si="7"/>
        <v>5</v>
      </c>
      <c r="G462" s="30" t="s">
        <v>81</v>
      </c>
      <c r="H462" s="31">
        <v>62976</v>
      </c>
      <c r="I462" s="27">
        <v>5</v>
      </c>
    </row>
    <row r="463" spans="1:9" x14ac:dyDescent="0.25">
      <c r="A463" s="26" t="s">
        <v>577</v>
      </c>
      <c r="B463" s="27" t="s">
        <v>86</v>
      </c>
      <c r="C463" s="26" t="s">
        <v>126</v>
      </c>
      <c r="D463" s="26" t="s">
        <v>80</v>
      </c>
      <c r="E463" s="28">
        <v>43264</v>
      </c>
      <c r="F463" s="29">
        <f t="shared" ca="1" si="7"/>
        <v>5</v>
      </c>
      <c r="G463" s="30" t="s">
        <v>104</v>
      </c>
      <c r="H463" s="31">
        <v>33004</v>
      </c>
      <c r="I463" s="27">
        <v>1</v>
      </c>
    </row>
    <row r="464" spans="1:9" x14ac:dyDescent="0.25">
      <c r="A464" s="26" t="s">
        <v>578</v>
      </c>
      <c r="B464" s="27" t="s">
        <v>78</v>
      </c>
      <c r="C464" s="26" t="s">
        <v>97</v>
      </c>
      <c r="D464" s="26" t="s">
        <v>80</v>
      </c>
      <c r="E464" s="28">
        <v>43265</v>
      </c>
      <c r="F464" s="29">
        <f t="shared" ca="1" si="7"/>
        <v>5</v>
      </c>
      <c r="G464" s="30" t="s">
        <v>81</v>
      </c>
      <c r="H464" s="31">
        <v>43358</v>
      </c>
      <c r="I464" s="27">
        <v>5</v>
      </c>
    </row>
    <row r="465" spans="1:9" x14ac:dyDescent="0.25">
      <c r="A465" s="26" t="s">
        <v>579</v>
      </c>
      <c r="B465" s="27" t="s">
        <v>78</v>
      </c>
      <c r="C465" s="26" t="s">
        <v>108</v>
      </c>
      <c r="D465" s="26" t="s">
        <v>80</v>
      </c>
      <c r="E465" s="28">
        <v>43269</v>
      </c>
      <c r="F465" s="29">
        <f t="shared" ca="1" si="7"/>
        <v>5</v>
      </c>
      <c r="G465" s="30" t="s">
        <v>104</v>
      </c>
      <c r="H465" s="31">
        <v>47029</v>
      </c>
      <c r="I465" s="27">
        <v>5</v>
      </c>
    </row>
    <row r="466" spans="1:9" x14ac:dyDescent="0.25">
      <c r="A466" s="26" t="s">
        <v>580</v>
      </c>
      <c r="B466" s="27" t="s">
        <v>89</v>
      </c>
      <c r="C466" s="26" t="s">
        <v>87</v>
      </c>
      <c r="D466" s="26" t="s">
        <v>80</v>
      </c>
      <c r="E466" s="28">
        <v>43273</v>
      </c>
      <c r="F466" s="29">
        <f t="shared" ca="1" si="7"/>
        <v>5</v>
      </c>
      <c r="G466" s="30" t="s">
        <v>81</v>
      </c>
      <c r="H466" s="31">
        <v>92196</v>
      </c>
      <c r="I466" s="27">
        <v>3</v>
      </c>
    </row>
    <row r="467" spans="1:9" x14ac:dyDescent="0.25">
      <c r="A467" s="26" t="s">
        <v>581</v>
      </c>
      <c r="B467" s="27" t="s">
        <v>99</v>
      </c>
      <c r="C467" s="26" t="s">
        <v>97</v>
      </c>
      <c r="D467" s="26" t="s">
        <v>80</v>
      </c>
      <c r="E467" s="28">
        <v>43274</v>
      </c>
      <c r="F467" s="29">
        <f t="shared" ca="1" si="7"/>
        <v>5</v>
      </c>
      <c r="G467" s="30" t="s">
        <v>124</v>
      </c>
      <c r="H467" s="31">
        <v>20296</v>
      </c>
      <c r="I467" s="27">
        <v>2</v>
      </c>
    </row>
    <row r="468" spans="1:9" x14ac:dyDescent="0.25">
      <c r="A468" s="26" t="s">
        <v>582</v>
      </c>
      <c r="B468" s="27" t="s">
        <v>86</v>
      </c>
      <c r="C468" s="26" t="s">
        <v>126</v>
      </c>
      <c r="D468" s="26" t="s">
        <v>95</v>
      </c>
      <c r="E468" s="28">
        <v>43280</v>
      </c>
      <c r="F468" s="29">
        <f t="shared" ca="1" si="7"/>
        <v>5</v>
      </c>
      <c r="G468" s="30"/>
      <c r="H468" s="31">
        <v>25201</v>
      </c>
      <c r="I468" s="27">
        <v>4</v>
      </c>
    </row>
    <row r="469" spans="1:9" x14ac:dyDescent="0.25">
      <c r="A469" s="26" t="s">
        <v>583</v>
      </c>
      <c r="B469" s="27" t="s">
        <v>106</v>
      </c>
      <c r="C469" s="26" t="s">
        <v>190</v>
      </c>
      <c r="D469" s="26" t="s">
        <v>80</v>
      </c>
      <c r="E469" s="28">
        <v>43281</v>
      </c>
      <c r="F469" s="29">
        <f t="shared" ca="1" si="7"/>
        <v>5</v>
      </c>
      <c r="G469" s="30" t="s">
        <v>101</v>
      </c>
      <c r="H469" s="31">
        <v>77526</v>
      </c>
      <c r="I469" s="27">
        <v>5</v>
      </c>
    </row>
    <row r="470" spans="1:9" x14ac:dyDescent="0.25">
      <c r="A470" s="26" t="s">
        <v>584</v>
      </c>
      <c r="B470" s="27" t="s">
        <v>89</v>
      </c>
      <c r="C470" s="26" t="s">
        <v>94</v>
      </c>
      <c r="D470" s="26" t="s">
        <v>80</v>
      </c>
      <c r="E470" s="28">
        <v>43296</v>
      </c>
      <c r="F470" s="29">
        <f t="shared" ca="1" si="7"/>
        <v>5</v>
      </c>
      <c r="G470" s="30" t="s">
        <v>101</v>
      </c>
      <c r="H470" s="31">
        <v>31042</v>
      </c>
      <c r="I470" s="27">
        <v>4</v>
      </c>
    </row>
    <row r="471" spans="1:9" x14ac:dyDescent="0.25">
      <c r="A471" s="26" t="s">
        <v>585</v>
      </c>
      <c r="B471" s="27" t="s">
        <v>86</v>
      </c>
      <c r="C471" s="26" t="s">
        <v>87</v>
      </c>
      <c r="D471" s="26" t="s">
        <v>103</v>
      </c>
      <c r="E471" s="28">
        <v>43297</v>
      </c>
      <c r="F471" s="29">
        <f t="shared" ca="1" si="7"/>
        <v>5</v>
      </c>
      <c r="G471" s="30"/>
      <c r="H471" s="31">
        <v>22397</v>
      </c>
      <c r="I471" s="27">
        <v>5</v>
      </c>
    </row>
    <row r="472" spans="1:9" x14ac:dyDescent="0.25">
      <c r="A472" s="26" t="s">
        <v>586</v>
      </c>
      <c r="B472" s="27" t="s">
        <v>123</v>
      </c>
      <c r="C472" s="26" t="s">
        <v>254</v>
      </c>
      <c r="D472" s="26" t="s">
        <v>91</v>
      </c>
      <c r="E472" s="28">
        <v>43299</v>
      </c>
      <c r="F472" s="29">
        <f t="shared" ca="1" si="7"/>
        <v>5</v>
      </c>
      <c r="G472" s="30"/>
      <c r="H472" s="31">
        <v>59225</v>
      </c>
      <c r="I472" s="27">
        <v>2</v>
      </c>
    </row>
    <row r="473" spans="1:9" x14ac:dyDescent="0.25">
      <c r="A473" s="26" t="s">
        <v>587</v>
      </c>
      <c r="B473" s="27" t="s">
        <v>78</v>
      </c>
      <c r="C473" s="26" t="s">
        <v>79</v>
      </c>
      <c r="D473" s="26" t="s">
        <v>80</v>
      </c>
      <c r="E473" s="28">
        <v>43305</v>
      </c>
      <c r="F473" s="29">
        <f t="shared" ca="1" si="7"/>
        <v>5</v>
      </c>
      <c r="G473" s="30" t="s">
        <v>81</v>
      </c>
      <c r="H473" s="31">
        <v>60601</v>
      </c>
      <c r="I473" s="27">
        <v>1</v>
      </c>
    </row>
    <row r="474" spans="1:9" x14ac:dyDescent="0.25">
      <c r="A474" s="26" t="s">
        <v>588</v>
      </c>
      <c r="B474" s="27" t="s">
        <v>78</v>
      </c>
      <c r="C474" s="26" t="s">
        <v>119</v>
      </c>
      <c r="D474" s="26" t="s">
        <v>95</v>
      </c>
      <c r="E474" s="28">
        <v>43305</v>
      </c>
      <c r="F474" s="29">
        <f t="shared" ca="1" si="7"/>
        <v>5</v>
      </c>
      <c r="G474" s="30"/>
      <c r="H474" s="31">
        <v>42406</v>
      </c>
      <c r="I474" s="27">
        <v>5</v>
      </c>
    </row>
    <row r="475" spans="1:9" x14ac:dyDescent="0.25">
      <c r="A475" s="26" t="s">
        <v>589</v>
      </c>
      <c r="B475" s="27" t="s">
        <v>89</v>
      </c>
      <c r="C475" s="26" t="s">
        <v>119</v>
      </c>
      <c r="D475" s="26" t="s">
        <v>95</v>
      </c>
      <c r="E475" s="28">
        <v>43305</v>
      </c>
      <c r="F475" s="29">
        <f t="shared" ca="1" si="7"/>
        <v>5</v>
      </c>
      <c r="G475" s="30"/>
      <c r="H475" s="31">
        <v>41884</v>
      </c>
      <c r="I475" s="27">
        <v>5</v>
      </c>
    </row>
    <row r="476" spans="1:9" x14ac:dyDescent="0.25">
      <c r="A476" s="26" t="s">
        <v>590</v>
      </c>
      <c r="B476" s="27" t="s">
        <v>123</v>
      </c>
      <c r="C476" s="26" t="s">
        <v>108</v>
      </c>
      <c r="D476" s="26" t="s">
        <v>80</v>
      </c>
      <c r="E476" s="28">
        <v>43308</v>
      </c>
      <c r="F476" s="29">
        <f t="shared" ca="1" si="7"/>
        <v>5</v>
      </c>
      <c r="G476" s="30" t="s">
        <v>81</v>
      </c>
      <c r="H476" s="31">
        <v>17869</v>
      </c>
      <c r="I476" s="27">
        <v>1</v>
      </c>
    </row>
    <row r="477" spans="1:9" x14ac:dyDescent="0.25">
      <c r="A477" s="26" t="s">
        <v>591</v>
      </c>
      <c r="B477" s="27" t="s">
        <v>78</v>
      </c>
      <c r="C477" s="26" t="s">
        <v>126</v>
      </c>
      <c r="D477" s="26" t="s">
        <v>91</v>
      </c>
      <c r="E477" s="28">
        <v>43310</v>
      </c>
      <c r="F477" s="29">
        <f t="shared" ca="1" si="7"/>
        <v>5</v>
      </c>
      <c r="G477" s="30"/>
      <c r="H477" s="31">
        <v>44199</v>
      </c>
      <c r="I477" s="27">
        <v>4</v>
      </c>
    </row>
    <row r="478" spans="1:9" x14ac:dyDescent="0.25">
      <c r="A478" s="26" t="s">
        <v>592</v>
      </c>
      <c r="B478" s="27" t="s">
        <v>106</v>
      </c>
      <c r="C478" s="26" t="s">
        <v>168</v>
      </c>
      <c r="D478" s="26" t="s">
        <v>103</v>
      </c>
      <c r="E478" s="28">
        <v>43312</v>
      </c>
      <c r="F478" s="29">
        <f t="shared" ca="1" si="7"/>
        <v>5</v>
      </c>
      <c r="G478" s="30" t="s">
        <v>124</v>
      </c>
      <c r="H478" s="31">
        <v>20642</v>
      </c>
      <c r="I478" s="27">
        <v>5</v>
      </c>
    </row>
    <row r="479" spans="1:9" x14ac:dyDescent="0.25">
      <c r="A479" s="26" t="s">
        <v>593</v>
      </c>
      <c r="B479" s="27" t="s">
        <v>78</v>
      </c>
      <c r="C479" s="26" t="s">
        <v>79</v>
      </c>
      <c r="D479" s="26" t="s">
        <v>91</v>
      </c>
      <c r="E479" s="28">
        <v>43319</v>
      </c>
      <c r="F479" s="29">
        <f t="shared" ca="1" si="7"/>
        <v>5</v>
      </c>
      <c r="G479" s="30"/>
      <c r="H479" s="31">
        <v>49668</v>
      </c>
      <c r="I479" s="27">
        <v>2</v>
      </c>
    </row>
    <row r="480" spans="1:9" x14ac:dyDescent="0.25">
      <c r="A480" s="26" t="s">
        <v>594</v>
      </c>
      <c r="B480" s="27" t="s">
        <v>86</v>
      </c>
      <c r="C480" s="26" t="s">
        <v>79</v>
      </c>
      <c r="D480" s="26" t="s">
        <v>95</v>
      </c>
      <c r="E480" s="28">
        <v>43319</v>
      </c>
      <c r="F480" s="29">
        <f t="shared" ca="1" si="7"/>
        <v>5</v>
      </c>
      <c r="G480" s="30"/>
      <c r="H480" s="31">
        <v>17902</v>
      </c>
      <c r="I480" s="27">
        <v>4</v>
      </c>
    </row>
    <row r="481" spans="1:9" x14ac:dyDescent="0.25">
      <c r="A481" s="26" t="s">
        <v>595</v>
      </c>
      <c r="B481" s="27" t="s">
        <v>89</v>
      </c>
      <c r="C481" s="26" t="s">
        <v>126</v>
      </c>
      <c r="D481" s="26" t="s">
        <v>91</v>
      </c>
      <c r="E481" s="28">
        <v>43322</v>
      </c>
      <c r="F481" s="29">
        <f t="shared" ca="1" si="7"/>
        <v>5</v>
      </c>
      <c r="G481" s="30"/>
      <c r="H481" s="31">
        <v>39009</v>
      </c>
      <c r="I481" s="27">
        <v>5</v>
      </c>
    </row>
    <row r="482" spans="1:9" x14ac:dyDescent="0.25">
      <c r="A482" s="26" t="s">
        <v>596</v>
      </c>
      <c r="B482" s="27" t="s">
        <v>86</v>
      </c>
      <c r="C482" s="26" t="s">
        <v>119</v>
      </c>
      <c r="D482" s="26" t="s">
        <v>91</v>
      </c>
      <c r="E482" s="28">
        <v>43324</v>
      </c>
      <c r="F482" s="29">
        <f t="shared" ca="1" si="7"/>
        <v>5</v>
      </c>
      <c r="G482" s="30"/>
      <c r="H482" s="31">
        <v>25638</v>
      </c>
      <c r="I482" s="27">
        <v>4</v>
      </c>
    </row>
    <row r="483" spans="1:9" x14ac:dyDescent="0.25">
      <c r="A483" s="26" t="s">
        <v>597</v>
      </c>
      <c r="B483" s="27" t="s">
        <v>86</v>
      </c>
      <c r="C483" s="26" t="s">
        <v>119</v>
      </c>
      <c r="D483" s="26" t="s">
        <v>103</v>
      </c>
      <c r="E483" s="28">
        <v>43331</v>
      </c>
      <c r="F483" s="29">
        <f t="shared" ca="1" si="7"/>
        <v>5</v>
      </c>
      <c r="G483" s="30" t="s">
        <v>114</v>
      </c>
      <c r="H483" s="31">
        <v>21958</v>
      </c>
      <c r="I483" s="27">
        <v>2</v>
      </c>
    </row>
    <row r="484" spans="1:9" x14ac:dyDescent="0.25">
      <c r="A484" s="26" t="s">
        <v>598</v>
      </c>
      <c r="B484" s="27" t="s">
        <v>89</v>
      </c>
      <c r="C484" s="26" t="s">
        <v>108</v>
      </c>
      <c r="D484" s="26" t="s">
        <v>80</v>
      </c>
      <c r="E484" s="28">
        <v>43335</v>
      </c>
      <c r="F484" s="29">
        <f t="shared" ca="1" si="7"/>
        <v>5</v>
      </c>
      <c r="G484" s="30" t="s">
        <v>124</v>
      </c>
      <c r="H484" s="31">
        <v>19567</v>
      </c>
      <c r="I484" s="27">
        <v>5</v>
      </c>
    </row>
    <row r="485" spans="1:9" x14ac:dyDescent="0.25">
      <c r="A485" s="26" t="s">
        <v>599</v>
      </c>
      <c r="B485" s="27" t="s">
        <v>89</v>
      </c>
      <c r="C485" s="26" t="s">
        <v>97</v>
      </c>
      <c r="D485" s="26" t="s">
        <v>80</v>
      </c>
      <c r="E485" s="28">
        <v>43337</v>
      </c>
      <c r="F485" s="29">
        <f t="shared" ca="1" si="7"/>
        <v>5</v>
      </c>
      <c r="G485" s="30" t="s">
        <v>81</v>
      </c>
      <c r="H485" s="31">
        <v>81210</v>
      </c>
      <c r="I485" s="27">
        <v>5</v>
      </c>
    </row>
    <row r="486" spans="1:9" x14ac:dyDescent="0.25">
      <c r="A486" s="26" t="s">
        <v>600</v>
      </c>
      <c r="B486" s="27" t="s">
        <v>86</v>
      </c>
      <c r="C486" s="26" t="s">
        <v>126</v>
      </c>
      <c r="D486" s="26" t="s">
        <v>95</v>
      </c>
      <c r="E486" s="28">
        <v>43338</v>
      </c>
      <c r="F486" s="29">
        <f t="shared" ca="1" si="7"/>
        <v>5</v>
      </c>
      <c r="G486" s="30"/>
      <c r="H486" s="31">
        <v>22594</v>
      </c>
      <c r="I486" s="27">
        <v>3</v>
      </c>
    </row>
    <row r="487" spans="1:9" x14ac:dyDescent="0.25">
      <c r="A487" s="26" t="s">
        <v>601</v>
      </c>
      <c r="B487" s="27" t="s">
        <v>89</v>
      </c>
      <c r="C487" s="26" t="s">
        <v>176</v>
      </c>
      <c r="D487" s="26" t="s">
        <v>103</v>
      </c>
      <c r="E487" s="28">
        <v>43342</v>
      </c>
      <c r="F487" s="29">
        <f t="shared" ca="1" si="7"/>
        <v>5</v>
      </c>
      <c r="G487" s="30"/>
      <c r="H487" s="31">
        <v>24153</v>
      </c>
      <c r="I487" s="27">
        <v>3</v>
      </c>
    </row>
    <row r="488" spans="1:9" x14ac:dyDescent="0.25">
      <c r="A488" s="26" t="s">
        <v>602</v>
      </c>
      <c r="B488" s="27" t="s">
        <v>89</v>
      </c>
      <c r="C488" s="26" t="s">
        <v>126</v>
      </c>
      <c r="D488" s="26" t="s">
        <v>91</v>
      </c>
      <c r="E488" s="28">
        <v>43345</v>
      </c>
      <c r="F488" s="29">
        <f t="shared" ca="1" si="7"/>
        <v>5</v>
      </c>
      <c r="G488" s="30"/>
      <c r="H488" s="31">
        <v>84601</v>
      </c>
      <c r="I488" s="27">
        <v>5</v>
      </c>
    </row>
    <row r="489" spans="1:9" x14ac:dyDescent="0.25">
      <c r="A489" s="26" t="s">
        <v>603</v>
      </c>
      <c r="B489" s="27" t="s">
        <v>99</v>
      </c>
      <c r="C489" s="26" t="s">
        <v>126</v>
      </c>
      <c r="D489" s="26" t="s">
        <v>91</v>
      </c>
      <c r="E489" s="28">
        <v>43345</v>
      </c>
      <c r="F489" s="29">
        <f t="shared" ca="1" si="7"/>
        <v>5</v>
      </c>
      <c r="G489" s="30"/>
      <c r="H489" s="31">
        <v>52555</v>
      </c>
      <c r="I489" s="27">
        <v>5</v>
      </c>
    </row>
    <row r="490" spans="1:9" x14ac:dyDescent="0.25">
      <c r="A490" s="26" t="s">
        <v>604</v>
      </c>
      <c r="B490" s="27" t="s">
        <v>99</v>
      </c>
      <c r="C490" s="26" t="s">
        <v>119</v>
      </c>
      <c r="D490" s="26" t="s">
        <v>80</v>
      </c>
      <c r="E490" s="28">
        <v>43349</v>
      </c>
      <c r="F490" s="29">
        <f t="shared" ca="1" si="7"/>
        <v>5</v>
      </c>
      <c r="G490" s="30" t="s">
        <v>116</v>
      </c>
      <c r="H490" s="31">
        <v>114353</v>
      </c>
      <c r="I490" s="27">
        <v>2</v>
      </c>
    </row>
    <row r="491" spans="1:9" x14ac:dyDescent="0.25">
      <c r="A491" s="26" t="s">
        <v>605</v>
      </c>
      <c r="B491" s="27" t="s">
        <v>78</v>
      </c>
      <c r="C491" s="26" t="s">
        <v>119</v>
      </c>
      <c r="D491" s="26" t="s">
        <v>91</v>
      </c>
      <c r="E491" s="28">
        <v>43360</v>
      </c>
      <c r="F491" s="29">
        <f t="shared" ca="1" si="7"/>
        <v>5</v>
      </c>
      <c r="G491" s="30"/>
      <c r="H491" s="31">
        <v>71820</v>
      </c>
      <c r="I491" s="27">
        <v>3</v>
      </c>
    </row>
    <row r="492" spans="1:9" x14ac:dyDescent="0.25">
      <c r="A492" s="26" t="s">
        <v>606</v>
      </c>
      <c r="B492" s="27" t="s">
        <v>89</v>
      </c>
      <c r="C492" s="26" t="s">
        <v>119</v>
      </c>
      <c r="D492" s="26" t="s">
        <v>80</v>
      </c>
      <c r="E492" s="28">
        <v>43361</v>
      </c>
      <c r="F492" s="29">
        <f t="shared" ca="1" si="7"/>
        <v>5</v>
      </c>
      <c r="G492" s="30" t="s">
        <v>81</v>
      </c>
      <c r="H492" s="31">
        <v>92448</v>
      </c>
      <c r="I492" s="27">
        <v>5</v>
      </c>
    </row>
    <row r="493" spans="1:9" x14ac:dyDescent="0.25">
      <c r="A493" s="26" t="s">
        <v>607</v>
      </c>
      <c r="B493" s="27" t="s">
        <v>89</v>
      </c>
      <c r="C493" s="26" t="s">
        <v>173</v>
      </c>
      <c r="D493" s="26" t="s">
        <v>91</v>
      </c>
      <c r="E493" s="28">
        <v>43362</v>
      </c>
      <c r="F493" s="29">
        <f t="shared" ca="1" si="7"/>
        <v>5</v>
      </c>
      <c r="G493" s="30"/>
      <c r="H493" s="31">
        <v>107318</v>
      </c>
      <c r="I493" s="27">
        <v>3</v>
      </c>
    </row>
    <row r="494" spans="1:9" x14ac:dyDescent="0.25">
      <c r="A494" s="26" t="s">
        <v>608</v>
      </c>
      <c r="B494" s="27" t="s">
        <v>99</v>
      </c>
      <c r="C494" s="26" t="s">
        <v>119</v>
      </c>
      <c r="D494" s="26" t="s">
        <v>80</v>
      </c>
      <c r="E494" s="28">
        <v>43374</v>
      </c>
      <c r="F494" s="29">
        <f t="shared" ca="1" si="7"/>
        <v>4</v>
      </c>
      <c r="G494" s="30" t="s">
        <v>81</v>
      </c>
      <c r="H494" s="31">
        <v>71687</v>
      </c>
      <c r="I494" s="27">
        <v>5</v>
      </c>
    </row>
    <row r="495" spans="1:9" x14ac:dyDescent="0.25">
      <c r="A495" s="26" t="s">
        <v>609</v>
      </c>
      <c r="B495" s="27" t="s">
        <v>106</v>
      </c>
      <c r="C495" s="26" t="s">
        <v>79</v>
      </c>
      <c r="D495" s="26" t="s">
        <v>80</v>
      </c>
      <c r="E495" s="28">
        <v>43379</v>
      </c>
      <c r="F495" s="29">
        <f t="shared" ca="1" si="7"/>
        <v>4</v>
      </c>
      <c r="G495" s="30" t="s">
        <v>101</v>
      </c>
      <c r="H495" s="31">
        <v>29972</v>
      </c>
      <c r="I495" s="27">
        <v>3</v>
      </c>
    </row>
    <row r="496" spans="1:9" x14ac:dyDescent="0.25">
      <c r="A496" s="26" t="s">
        <v>610</v>
      </c>
      <c r="B496" s="27" t="s">
        <v>86</v>
      </c>
      <c r="C496" s="26" t="s">
        <v>94</v>
      </c>
      <c r="D496" s="26" t="s">
        <v>80</v>
      </c>
      <c r="E496" s="28">
        <v>43380</v>
      </c>
      <c r="F496" s="29">
        <f t="shared" ca="1" si="7"/>
        <v>4</v>
      </c>
      <c r="G496" s="30" t="s">
        <v>101</v>
      </c>
      <c r="H496" s="31">
        <v>57110</v>
      </c>
      <c r="I496" s="27">
        <v>1</v>
      </c>
    </row>
    <row r="497" spans="1:9" x14ac:dyDescent="0.25">
      <c r="A497" s="26" t="s">
        <v>611</v>
      </c>
      <c r="B497" s="27" t="s">
        <v>99</v>
      </c>
      <c r="C497" s="26" t="s">
        <v>79</v>
      </c>
      <c r="D497" s="26" t="s">
        <v>103</v>
      </c>
      <c r="E497" s="28">
        <v>43384</v>
      </c>
      <c r="F497" s="29">
        <f t="shared" ca="1" si="7"/>
        <v>4</v>
      </c>
      <c r="G497" s="30" t="s">
        <v>124</v>
      </c>
      <c r="H497" s="31">
        <v>35564</v>
      </c>
      <c r="I497" s="27">
        <v>2</v>
      </c>
    </row>
    <row r="498" spans="1:9" x14ac:dyDescent="0.25">
      <c r="A498" s="26" t="s">
        <v>612</v>
      </c>
      <c r="B498" s="27" t="s">
        <v>89</v>
      </c>
      <c r="C498" s="26" t="s">
        <v>94</v>
      </c>
      <c r="D498" s="26" t="s">
        <v>80</v>
      </c>
      <c r="E498" s="28">
        <v>43386</v>
      </c>
      <c r="F498" s="29">
        <f t="shared" ca="1" si="7"/>
        <v>4</v>
      </c>
      <c r="G498" s="30" t="s">
        <v>116</v>
      </c>
      <c r="H498" s="31">
        <v>78005</v>
      </c>
      <c r="I498" s="27">
        <v>4</v>
      </c>
    </row>
    <row r="499" spans="1:9" x14ac:dyDescent="0.25">
      <c r="A499" s="26" t="s">
        <v>613</v>
      </c>
      <c r="B499" s="27" t="s">
        <v>99</v>
      </c>
      <c r="C499" s="26" t="s">
        <v>100</v>
      </c>
      <c r="D499" s="26" t="s">
        <v>103</v>
      </c>
      <c r="E499" s="28">
        <v>43392</v>
      </c>
      <c r="F499" s="29">
        <f t="shared" ca="1" si="7"/>
        <v>4</v>
      </c>
      <c r="G499" s="30" t="s">
        <v>114</v>
      </c>
      <c r="H499" s="31">
        <v>29639</v>
      </c>
      <c r="I499" s="27">
        <v>2</v>
      </c>
    </row>
    <row r="500" spans="1:9" x14ac:dyDescent="0.25">
      <c r="A500" s="26" t="s">
        <v>614</v>
      </c>
      <c r="B500" s="27" t="s">
        <v>78</v>
      </c>
      <c r="C500" s="26" t="s">
        <v>126</v>
      </c>
      <c r="D500" s="26" t="s">
        <v>91</v>
      </c>
      <c r="E500" s="28">
        <v>43399</v>
      </c>
      <c r="F500" s="29">
        <f t="shared" ca="1" si="7"/>
        <v>4</v>
      </c>
      <c r="G500" s="30"/>
      <c r="H500" s="31">
        <v>79853</v>
      </c>
      <c r="I500" s="27">
        <v>5</v>
      </c>
    </row>
    <row r="501" spans="1:9" x14ac:dyDescent="0.25">
      <c r="A501" s="26" t="s">
        <v>615</v>
      </c>
      <c r="B501" s="27" t="s">
        <v>86</v>
      </c>
      <c r="C501" s="26" t="s">
        <v>97</v>
      </c>
      <c r="D501" s="26" t="s">
        <v>80</v>
      </c>
      <c r="E501" s="28">
        <v>43407</v>
      </c>
      <c r="F501" s="29">
        <f t="shared" ca="1" si="7"/>
        <v>4</v>
      </c>
      <c r="G501" s="30" t="s">
        <v>101</v>
      </c>
      <c r="H501" s="31">
        <v>104432</v>
      </c>
      <c r="I501" s="27">
        <v>4</v>
      </c>
    </row>
    <row r="502" spans="1:9" x14ac:dyDescent="0.25">
      <c r="A502" s="26" t="s">
        <v>616</v>
      </c>
      <c r="B502" s="27" t="s">
        <v>78</v>
      </c>
      <c r="C502" s="26" t="s">
        <v>119</v>
      </c>
      <c r="D502" s="26" t="s">
        <v>91</v>
      </c>
      <c r="E502" s="28">
        <v>43441</v>
      </c>
      <c r="F502" s="29">
        <f t="shared" ca="1" si="7"/>
        <v>4</v>
      </c>
      <c r="G502" s="30"/>
      <c r="H502" s="31">
        <v>85546</v>
      </c>
      <c r="I502" s="27">
        <v>5</v>
      </c>
    </row>
    <row r="503" spans="1:9" x14ac:dyDescent="0.25">
      <c r="A503" s="26" t="s">
        <v>617</v>
      </c>
      <c r="B503" s="27" t="s">
        <v>86</v>
      </c>
      <c r="C503" s="26" t="s">
        <v>119</v>
      </c>
      <c r="D503" s="26" t="s">
        <v>80</v>
      </c>
      <c r="E503" s="28">
        <v>43448</v>
      </c>
      <c r="F503" s="29">
        <f t="shared" ca="1" si="7"/>
        <v>4</v>
      </c>
      <c r="G503" s="30" t="s">
        <v>104</v>
      </c>
      <c r="H503" s="31">
        <v>51305</v>
      </c>
      <c r="I503" s="27">
        <v>2</v>
      </c>
    </row>
    <row r="504" spans="1:9" x14ac:dyDescent="0.25">
      <c r="A504" s="26" t="s">
        <v>618</v>
      </c>
      <c r="B504" s="27" t="s">
        <v>86</v>
      </c>
      <c r="C504" s="26" t="s">
        <v>119</v>
      </c>
      <c r="D504" s="26" t="s">
        <v>91</v>
      </c>
      <c r="E504" s="28">
        <v>43470</v>
      </c>
      <c r="F504" s="29">
        <f t="shared" ca="1" si="7"/>
        <v>4</v>
      </c>
      <c r="G504" s="30"/>
      <c r="H504" s="31">
        <v>37486</v>
      </c>
      <c r="I504" s="27">
        <v>3</v>
      </c>
    </row>
    <row r="505" spans="1:9" x14ac:dyDescent="0.25">
      <c r="A505" s="26" t="s">
        <v>619</v>
      </c>
      <c r="B505" s="27" t="s">
        <v>89</v>
      </c>
      <c r="C505" s="26" t="s">
        <v>113</v>
      </c>
      <c r="D505" s="26" t="s">
        <v>103</v>
      </c>
      <c r="E505" s="28">
        <v>43476</v>
      </c>
      <c r="F505" s="29">
        <f t="shared" ca="1" si="7"/>
        <v>4</v>
      </c>
      <c r="G505" s="30" t="s">
        <v>81</v>
      </c>
      <c r="H505" s="31">
        <v>16253</v>
      </c>
      <c r="I505" s="27">
        <v>3</v>
      </c>
    </row>
    <row r="506" spans="1:9" x14ac:dyDescent="0.25">
      <c r="A506" s="26" t="s">
        <v>620</v>
      </c>
      <c r="B506" s="27" t="s">
        <v>123</v>
      </c>
      <c r="C506" s="26" t="s">
        <v>79</v>
      </c>
      <c r="D506" s="26" t="s">
        <v>80</v>
      </c>
      <c r="E506" s="28">
        <v>43499</v>
      </c>
      <c r="F506" s="29">
        <f t="shared" ca="1" si="7"/>
        <v>4</v>
      </c>
      <c r="G506" s="30" t="s">
        <v>104</v>
      </c>
      <c r="H506" s="31">
        <v>34301</v>
      </c>
      <c r="I506" s="27">
        <v>3</v>
      </c>
    </row>
    <row r="507" spans="1:9" x14ac:dyDescent="0.25">
      <c r="A507" s="26" t="s">
        <v>621</v>
      </c>
      <c r="B507" s="27" t="s">
        <v>86</v>
      </c>
      <c r="C507" s="26" t="s">
        <v>119</v>
      </c>
      <c r="D507" s="26" t="s">
        <v>80</v>
      </c>
      <c r="E507" s="28">
        <v>43500</v>
      </c>
      <c r="F507" s="29">
        <f t="shared" ca="1" si="7"/>
        <v>4</v>
      </c>
      <c r="G507" s="30" t="s">
        <v>81</v>
      </c>
      <c r="H507" s="31">
        <v>101665</v>
      </c>
      <c r="I507" s="27">
        <v>3</v>
      </c>
    </row>
    <row r="508" spans="1:9" x14ac:dyDescent="0.25">
      <c r="A508" s="26" t="s">
        <v>622</v>
      </c>
      <c r="B508" s="27" t="s">
        <v>89</v>
      </c>
      <c r="C508" s="26" t="s">
        <v>100</v>
      </c>
      <c r="D508" s="26" t="s">
        <v>103</v>
      </c>
      <c r="E508" s="28">
        <v>43536</v>
      </c>
      <c r="F508" s="29">
        <f t="shared" ca="1" si="7"/>
        <v>4</v>
      </c>
      <c r="G508" s="30"/>
      <c r="H508" s="31">
        <v>32931</v>
      </c>
      <c r="I508" s="27">
        <v>5</v>
      </c>
    </row>
    <row r="509" spans="1:9" x14ac:dyDescent="0.25">
      <c r="A509" s="26" t="s">
        <v>623</v>
      </c>
      <c r="B509" s="27" t="s">
        <v>86</v>
      </c>
      <c r="C509" s="26" t="s">
        <v>97</v>
      </c>
      <c r="D509" s="26" t="s">
        <v>91</v>
      </c>
      <c r="E509" s="28">
        <v>43549</v>
      </c>
      <c r="F509" s="29">
        <f t="shared" ca="1" si="7"/>
        <v>4</v>
      </c>
      <c r="G509" s="30"/>
      <c r="H509" s="31">
        <v>103966</v>
      </c>
      <c r="I509" s="27">
        <v>5</v>
      </c>
    </row>
    <row r="510" spans="1:9" x14ac:dyDescent="0.25">
      <c r="A510" s="26" t="s">
        <v>624</v>
      </c>
      <c r="B510" s="27" t="s">
        <v>89</v>
      </c>
      <c r="C510" s="26" t="s">
        <v>83</v>
      </c>
      <c r="D510" s="26" t="s">
        <v>80</v>
      </c>
      <c r="E510" s="28">
        <v>43595</v>
      </c>
      <c r="F510" s="29">
        <f t="shared" ca="1" si="7"/>
        <v>4</v>
      </c>
      <c r="G510" s="30" t="s">
        <v>114</v>
      </c>
      <c r="H510" s="31">
        <v>46537</v>
      </c>
      <c r="I510" s="27">
        <v>3</v>
      </c>
    </row>
    <row r="511" spans="1:9" x14ac:dyDescent="0.25">
      <c r="A511" s="26" t="s">
        <v>625</v>
      </c>
      <c r="B511" s="27" t="s">
        <v>89</v>
      </c>
      <c r="C511" s="26" t="s">
        <v>79</v>
      </c>
      <c r="D511" s="26" t="s">
        <v>80</v>
      </c>
      <c r="E511" s="28">
        <v>43631</v>
      </c>
      <c r="F511" s="29">
        <f t="shared" ca="1" si="7"/>
        <v>4</v>
      </c>
      <c r="G511" s="30" t="s">
        <v>116</v>
      </c>
      <c r="H511" s="31">
        <v>75704</v>
      </c>
      <c r="I511" s="27">
        <v>4</v>
      </c>
    </row>
    <row r="512" spans="1:9" x14ac:dyDescent="0.25">
      <c r="A512" s="26" t="s">
        <v>626</v>
      </c>
      <c r="B512" s="27" t="s">
        <v>89</v>
      </c>
      <c r="C512" s="26" t="s">
        <v>119</v>
      </c>
      <c r="D512" s="26" t="s">
        <v>80</v>
      </c>
      <c r="E512" s="28">
        <v>43655</v>
      </c>
      <c r="F512" s="29">
        <f t="shared" ca="1" si="7"/>
        <v>4</v>
      </c>
      <c r="G512" s="30" t="s">
        <v>114</v>
      </c>
      <c r="H512" s="31">
        <v>30843</v>
      </c>
      <c r="I512" s="27">
        <v>5</v>
      </c>
    </row>
    <row r="513" spans="1:9" x14ac:dyDescent="0.25">
      <c r="A513" s="26" t="s">
        <v>627</v>
      </c>
      <c r="B513" s="27" t="s">
        <v>89</v>
      </c>
      <c r="C513" s="26" t="s">
        <v>119</v>
      </c>
      <c r="D513" s="26" t="s">
        <v>80</v>
      </c>
      <c r="E513" s="28">
        <v>43660</v>
      </c>
      <c r="F513" s="29">
        <f t="shared" ca="1" si="7"/>
        <v>4</v>
      </c>
      <c r="G513" s="30" t="s">
        <v>114</v>
      </c>
      <c r="H513" s="31">
        <v>58720</v>
      </c>
      <c r="I513" s="27">
        <v>4</v>
      </c>
    </row>
    <row r="514" spans="1:9" x14ac:dyDescent="0.25">
      <c r="A514" s="26" t="s">
        <v>628</v>
      </c>
      <c r="B514" s="27" t="s">
        <v>86</v>
      </c>
      <c r="C514" s="26" t="s">
        <v>97</v>
      </c>
      <c r="D514" s="26" t="s">
        <v>91</v>
      </c>
      <c r="E514" s="28">
        <v>43662</v>
      </c>
      <c r="F514" s="29">
        <f t="shared" ref="F514:F577" ca="1" si="8">DATEDIF(E514,TODAY(),"Y")</f>
        <v>4</v>
      </c>
      <c r="G514" s="30"/>
      <c r="H514" s="31">
        <v>55182</v>
      </c>
      <c r="I514" s="27">
        <v>5</v>
      </c>
    </row>
    <row r="515" spans="1:9" x14ac:dyDescent="0.25">
      <c r="A515" s="26" t="s">
        <v>629</v>
      </c>
      <c r="B515" s="27" t="s">
        <v>86</v>
      </c>
      <c r="C515" s="26" t="s">
        <v>87</v>
      </c>
      <c r="D515" s="26" t="s">
        <v>80</v>
      </c>
      <c r="E515" s="28">
        <v>43683</v>
      </c>
      <c r="F515" s="29">
        <f t="shared" ca="1" si="8"/>
        <v>4</v>
      </c>
      <c r="G515" s="30" t="s">
        <v>124</v>
      </c>
      <c r="H515" s="31">
        <v>68069</v>
      </c>
      <c r="I515" s="27">
        <v>3</v>
      </c>
    </row>
    <row r="516" spans="1:9" x14ac:dyDescent="0.25">
      <c r="A516" s="26" t="s">
        <v>630</v>
      </c>
      <c r="B516" s="27" t="s">
        <v>86</v>
      </c>
      <c r="C516" s="26" t="s">
        <v>94</v>
      </c>
      <c r="D516" s="26" t="s">
        <v>80</v>
      </c>
      <c r="E516" s="28">
        <v>43703</v>
      </c>
      <c r="F516" s="29">
        <f t="shared" ca="1" si="8"/>
        <v>4</v>
      </c>
      <c r="G516" s="30" t="s">
        <v>186</v>
      </c>
      <c r="H516" s="31">
        <v>14146</v>
      </c>
      <c r="I516" s="27">
        <v>4</v>
      </c>
    </row>
    <row r="517" spans="1:9" x14ac:dyDescent="0.25">
      <c r="A517" s="26" t="s">
        <v>631</v>
      </c>
      <c r="B517" s="27" t="s">
        <v>99</v>
      </c>
      <c r="C517" s="26" t="s">
        <v>119</v>
      </c>
      <c r="D517" s="26" t="s">
        <v>80</v>
      </c>
      <c r="E517" s="28">
        <v>43714</v>
      </c>
      <c r="F517" s="29">
        <f t="shared" ca="1" si="8"/>
        <v>4</v>
      </c>
      <c r="G517" s="30" t="s">
        <v>81</v>
      </c>
      <c r="H517" s="31">
        <v>72073</v>
      </c>
      <c r="I517" s="27">
        <v>4</v>
      </c>
    </row>
    <row r="518" spans="1:9" x14ac:dyDescent="0.25">
      <c r="A518" s="26" t="s">
        <v>632</v>
      </c>
      <c r="B518" s="27" t="s">
        <v>86</v>
      </c>
      <c r="C518" s="26" t="s">
        <v>113</v>
      </c>
      <c r="D518" s="26" t="s">
        <v>80</v>
      </c>
      <c r="E518" s="28">
        <v>43729</v>
      </c>
      <c r="F518" s="29">
        <f t="shared" ca="1" si="8"/>
        <v>3</v>
      </c>
      <c r="G518" s="30" t="s">
        <v>114</v>
      </c>
      <c r="H518" s="31">
        <v>38144</v>
      </c>
      <c r="I518" s="27">
        <v>1</v>
      </c>
    </row>
    <row r="519" spans="1:9" x14ac:dyDescent="0.25">
      <c r="A519" s="26" t="s">
        <v>633</v>
      </c>
      <c r="B519" s="27" t="s">
        <v>106</v>
      </c>
      <c r="C519" s="26" t="s">
        <v>173</v>
      </c>
      <c r="D519" s="26" t="s">
        <v>91</v>
      </c>
      <c r="E519" s="28">
        <v>43743</v>
      </c>
      <c r="F519" s="29">
        <f t="shared" ca="1" si="8"/>
        <v>3</v>
      </c>
      <c r="G519" s="30"/>
      <c r="H519" s="31">
        <v>33576</v>
      </c>
      <c r="I519" s="27">
        <v>5</v>
      </c>
    </row>
    <row r="520" spans="1:9" x14ac:dyDescent="0.25">
      <c r="A520" s="26" t="s">
        <v>634</v>
      </c>
      <c r="B520" s="27" t="s">
        <v>78</v>
      </c>
      <c r="C520" s="26" t="s">
        <v>97</v>
      </c>
      <c r="D520" s="26" t="s">
        <v>80</v>
      </c>
      <c r="E520" s="28">
        <v>43752</v>
      </c>
      <c r="F520" s="29">
        <f t="shared" ca="1" si="8"/>
        <v>3</v>
      </c>
      <c r="G520" s="30" t="s">
        <v>104</v>
      </c>
      <c r="H520" s="31">
        <v>46138</v>
      </c>
      <c r="I520" s="27">
        <v>2</v>
      </c>
    </row>
    <row r="521" spans="1:9" x14ac:dyDescent="0.25">
      <c r="A521" s="26" t="s">
        <v>635</v>
      </c>
      <c r="B521" s="27" t="s">
        <v>123</v>
      </c>
      <c r="C521" s="26" t="s">
        <v>173</v>
      </c>
      <c r="D521" s="26" t="s">
        <v>91</v>
      </c>
      <c r="E521" s="28">
        <v>43761</v>
      </c>
      <c r="F521" s="29">
        <f t="shared" ca="1" si="8"/>
        <v>3</v>
      </c>
      <c r="G521" s="30"/>
      <c r="H521" s="31">
        <v>68688</v>
      </c>
      <c r="I521" s="27">
        <v>3</v>
      </c>
    </row>
    <row r="522" spans="1:9" x14ac:dyDescent="0.25">
      <c r="A522" s="26" t="s">
        <v>636</v>
      </c>
      <c r="B522" s="27" t="s">
        <v>86</v>
      </c>
      <c r="C522" s="26" t="s">
        <v>87</v>
      </c>
      <c r="D522" s="26" t="s">
        <v>91</v>
      </c>
      <c r="E522" s="28">
        <v>43775</v>
      </c>
      <c r="F522" s="29">
        <f t="shared" ca="1" si="8"/>
        <v>3</v>
      </c>
      <c r="G522" s="30"/>
      <c r="H522" s="31">
        <v>65516</v>
      </c>
      <c r="I522" s="27">
        <v>3</v>
      </c>
    </row>
    <row r="523" spans="1:9" x14ac:dyDescent="0.25">
      <c r="A523" s="26" t="s">
        <v>637</v>
      </c>
      <c r="B523" s="27" t="s">
        <v>99</v>
      </c>
      <c r="C523" s="26" t="s">
        <v>126</v>
      </c>
      <c r="D523" s="26" t="s">
        <v>91</v>
      </c>
      <c r="E523" s="28">
        <v>43777</v>
      </c>
      <c r="F523" s="29">
        <f t="shared" ca="1" si="8"/>
        <v>3</v>
      </c>
      <c r="G523" s="30"/>
      <c r="H523" s="31">
        <v>102876</v>
      </c>
      <c r="I523" s="27">
        <v>5</v>
      </c>
    </row>
    <row r="524" spans="1:9" x14ac:dyDescent="0.25">
      <c r="A524" s="26" t="s">
        <v>638</v>
      </c>
      <c r="B524" s="27" t="s">
        <v>123</v>
      </c>
      <c r="C524" s="26" t="s">
        <v>181</v>
      </c>
      <c r="D524" s="26" t="s">
        <v>80</v>
      </c>
      <c r="E524" s="28">
        <v>43780</v>
      </c>
      <c r="F524" s="29">
        <f t="shared" ca="1" si="8"/>
        <v>3</v>
      </c>
      <c r="G524" s="30" t="s">
        <v>81</v>
      </c>
      <c r="H524" s="31">
        <v>47348</v>
      </c>
      <c r="I524" s="27">
        <v>5</v>
      </c>
    </row>
    <row r="525" spans="1:9" x14ac:dyDescent="0.25">
      <c r="A525" s="26" t="s">
        <v>639</v>
      </c>
      <c r="B525" s="27" t="s">
        <v>86</v>
      </c>
      <c r="C525" s="26" t="s">
        <v>83</v>
      </c>
      <c r="D525" s="26" t="s">
        <v>80</v>
      </c>
      <c r="E525" s="28">
        <v>43785</v>
      </c>
      <c r="F525" s="29">
        <f t="shared" ca="1" si="8"/>
        <v>3</v>
      </c>
      <c r="G525" s="30" t="s">
        <v>124</v>
      </c>
      <c r="H525" s="31">
        <v>81327</v>
      </c>
      <c r="I525" s="27">
        <v>2</v>
      </c>
    </row>
    <row r="526" spans="1:9" x14ac:dyDescent="0.25">
      <c r="A526" s="26" t="s">
        <v>640</v>
      </c>
      <c r="B526" s="27" t="s">
        <v>99</v>
      </c>
      <c r="C526" s="26" t="s">
        <v>119</v>
      </c>
      <c r="D526" s="26" t="s">
        <v>80</v>
      </c>
      <c r="E526" s="28">
        <v>43786</v>
      </c>
      <c r="F526" s="29">
        <f t="shared" ca="1" si="8"/>
        <v>3</v>
      </c>
      <c r="G526" s="30" t="s">
        <v>114</v>
      </c>
      <c r="H526" s="31">
        <v>60196</v>
      </c>
      <c r="I526" s="27">
        <v>4</v>
      </c>
    </row>
    <row r="527" spans="1:9" x14ac:dyDescent="0.25">
      <c r="A527" s="26" t="s">
        <v>641</v>
      </c>
      <c r="B527" s="27" t="s">
        <v>89</v>
      </c>
      <c r="C527" s="26" t="s">
        <v>254</v>
      </c>
      <c r="D527" s="26" t="s">
        <v>95</v>
      </c>
      <c r="E527" s="28">
        <v>43810</v>
      </c>
      <c r="F527" s="29">
        <f t="shared" ca="1" si="8"/>
        <v>3</v>
      </c>
      <c r="G527" s="30"/>
      <c r="H527" s="31">
        <v>34064</v>
      </c>
      <c r="I527" s="27">
        <v>2</v>
      </c>
    </row>
    <row r="528" spans="1:9" x14ac:dyDescent="0.25">
      <c r="A528" s="26" t="s">
        <v>642</v>
      </c>
      <c r="B528" s="27" t="s">
        <v>106</v>
      </c>
      <c r="C528" s="26" t="s">
        <v>126</v>
      </c>
      <c r="D528" s="26" t="s">
        <v>103</v>
      </c>
      <c r="E528" s="28">
        <v>43812</v>
      </c>
      <c r="F528" s="29">
        <f t="shared" ca="1" si="8"/>
        <v>3</v>
      </c>
      <c r="G528" s="30"/>
      <c r="H528" s="31">
        <v>33589</v>
      </c>
      <c r="I528" s="27">
        <v>3</v>
      </c>
    </row>
    <row r="529" spans="1:9" x14ac:dyDescent="0.25">
      <c r="A529" s="26" t="s">
        <v>643</v>
      </c>
      <c r="B529" s="27" t="s">
        <v>89</v>
      </c>
      <c r="C529" s="26" t="s">
        <v>87</v>
      </c>
      <c r="D529" s="26" t="s">
        <v>91</v>
      </c>
      <c r="E529" s="28">
        <v>43812</v>
      </c>
      <c r="F529" s="29">
        <f t="shared" ca="1" si="8"/>
        <v>3</v>
      </c>
      <c r="G529" s="30"/>
      <c r="H529" s="31">
        <v>30404</v>
      </c>
      <c r="I529" s="27">
        <v>5</v>
      </c>
    </row>
    <row r="530" spans="1:9" x14ac:dyDescent="0.25">
      <c r="A530" s="26" t="s">
        <v>644</v>
      </c>
      <c r="B530" s="27" t="s">
        <v>89</v>
      </c>
      <c r="C530" s="26" t="s">
        <v>79</v>
      </c>
      <c r="D530" s="26" t="s">
        <v>91</v>
      </c>
      <c r="E530" s="28">
        <v>43813</v>
      </c>
      <c r="F530" s="29">
        <f t="shared" ca="1" si="8"/>
        <v>3</v>
      </c>
      <c r="G530" s="30"/>
      <c r="H530" s="31">
        <v>60954</v>
      </c>
      <c r="I530" s="27">
        <v>4</v>
      </c>
    </row>
    <row r="531" spans="1:9" x14ac:dyDescent="0.25">
      <c r="A531" s="26" t="s">
        <v>645</v>
      </c>
      <c r="B531" s="27" t="s">
        <v>99</v>
      </c>
      <c r="C531" s="26" t="s">
        <v>97</v>
      </c>
      <c r="D531" s="26" t="s">
        <v>95</v>
      </c>
      <c r="E531" s="28">
        <v>43823</v>
      </c>
      <c r="F531" s="29">
        <f t="shared" ca="1" si="8"/>
        <v>3</v>
      </c>
      <c r="G531" s="30"/>
      <c r="H531" s="31">
        <v>33021</v>
      </c>
      <c r="I531" s="27">
        <v>5</v>
      </c>
    </row>
    <row r="532" spans="1:9" x14ac:dyDescent="0.25">
      <c r="A532" s="26" t="s">
        <v>646</v>
      </c>
      <c r="B532" s="27" t="s">
        <v>123</v>
      </c>
      <c r="C532" s="26" t="s">
        <v>97</v>
      </c>
      <c r="D532" s="26" t="s">
        <v>80</v>
      </c>
      <c r="E532" s="28">
        <v>43827</v>
      </c>
      <c r="F532" s="29">
        <f t="shared" ca="1" si="8"/>
        <v>3</v>
      </c>
      <c r="G532" s="30" t="s">
        <v>114</v>
      </c>
      <c r="H532" s="31">
        <v>44675</v>
      </c>
      <c r="I532" s="27">
        <v>5</v>
      </c>
    </row>
    <row r="533" spans="1:9" x14ac:dyDescent="0.25">
      <c r="A533" s="26" t="s">
        <v>647</v>
      </c>
      <c r="B533" s="27" t="s">
        <v>89</v>
      </c>
      <c r="C533" s="26" t="s">
        <v>79</v>
      </c>
      <c r="D533" s="26" t="s">
        <v>80</v>
      </c>
      <c r="E533" s="28">
        <v>43830</v>
      </c>
      <c r="F533" s="29">
        <f t="shared" ca="1" si="8"/>
        <v>3</v>
      </c>
      <c r="G533" s="30" t="s">
        <v>114</v>
      </c>
      <c r="H533" s="31">
        <v>78936</v>
      </c>
      <c r="I533" s="27">
        <v>5</v>
      </c>
    </row>
    <row r="534" spans="1:9" x14ac:dyDescent="0.25">
      <c r="A534" s="26" t="s">
        <v>648</v>
      </c>
      <c r="B534" s="27" t="s">
        <v>89</v>
      </c>
      <c r="C534" s="26" t="s">
        <v>79</v>
      </c>
      <c r="D534" s="26" t="s">
        <v>91</v>
      </c>
      <c r="E534" s="28">
        <v>43831</v>
      </c>
      <c r="F534" s="29">
        <f t="shared" ca="1" si="8"/>
        <v>3</v>
      </c>
      <c r="G534" s="30"/>
      <c r="H534" s="31">
        <v>64771</v>
      </c>
      <c r="I534" s="27">
        <v>3</v>
      </c>
    </row>
    <row r="535" spans="1:9" x14ac:dyDescent="0.25">
      <c r="A535" s="26" t="s">
        <v>649</v>
      </c>
      <c r="B535" s="27" t="s">
        <v>86</v>
      </c>
      <c r="C535" s="26" t="s">
        <v>228</v>
      </c>
      <c r="D535" s="26" t="s">
        <v>80</v>
      </c>
      <c r="E535" s="28">
        <v>43836</v>
      </c>
      <c r="F535" s="29">
        <f t="shared" ca="1" si="8"/>
        <v>3</v>
      </c>
      <c r="G535" s="30" t="s">
        <v>114</v>
      </c>
      <c r="H535" s="31">
        <v>97343</v>
      </c>
      <c r="I535" s="27">
        <v>1</v>
      </c>
    </row>
    <row r="536" spans="1:9" x14ac:dyDescent="0.25">
      <c r="A536" s="26" t="s">
        <v>650</v>
      </c>
      <c r="B536" s="27" t="s">
        <v>106</v>
      </c>
      <c r="C536" s="26" t="s">
        <v>94</v>
      </c>
      <c r="D536" s="26" t="s">
        <v>80</v>
      </c>
      <c r="E536" s="28">
        <v>43836</v>
      </c>
      <c r="F536" s="29">
        <f t="shared" ca="1" si="8"/>
        <v>3</v>
      </c>
      <c r="G536" s="30" t="s">
        <v>116</v>
      </c>
      <c r="H536" s="31">
        <v>60794</v>
      </c>
      <c r="I536" s="27">
        <v>3</v>
      </c>
    </row>
    <row r="537" spans="1:9" x14ac:dyDescent="0.25">
      <c r="A537" s="26" t="s">
        <v>651</v>
      </c>
      <c r="B537" s="27" t="s">
        <v>106</v>
      </c>
      <c r="C537" s="26" t="s">
        <v>87</v>
      </c>
      <c r="D537" s="26" t="s">
        <v>80</v>
      </c>
      <c r="E537" s="28">
        <v>43840</v>
      </c>
      <c r="F537" s="29">
        <f t="shared" ca="1" si="8"/>
        <v>3</v>
      </c>
      <c r="G537" s="30" t="s">
        <v>104</v>
      </c>
      <c r="H537" s="31">
        <v>94683</v>
      </c>
      <c r="I537" s="27">
        <v>4</v>
      </c>
    </row>
    <row r="538" spans="1:9" x14ac:dyDescent="0.25">
      <c r="A538" s="26" t="s">
        <v>652</v>
      </c>
      <c r="B538" s="27" t="s">
        <v>89</v>
      </c>
      <c r="C538" s="26" t="s">
        <v>87</v>
      </c>
      <c r="D538" s="26" t="s">
        <v>80</v>
      </c>
      <c r="E538" s="28">
        <v>43840</v>
      </c>
      <c r="F538" s="29">
        <f t="shared" ca="1" si="8"/>
        <v>3</v>
      </c>
      <c r="G538" s="30" t="s">
        <v>81</v>
      </c>
      <c r="H538" s="31">
        <v>65709</v>
      </c>
      <c r="I538" s="27">
        <v>4</v>
      </c>
    </row>
    <row r="539" spans="1:9" x14ac:dyDescent="0.25">
      <c r="A539" s="26" t="s">
        <v>653</v>
      </c>
      <c r="B539" s="27" t="s">
        <v>86</v>
      </c>
      <c r="C539" s="26" t="s">
        <v>97</v>
      </c>
      <c r="D539" s="26" t="s">
        <v>80</v>
      </c>
      <c r="E539" s="28">
        <v>43840</v>
      </c>
      <c r="F539" s="29">
        <f t="shared" ca="1" si="8"/>
        <v>3</v>
      </c>
      <c r="G539" s="30" t="s">
        <v>114</v>
      </c>
      <c r="H539" s="31">
        <v>46896</v>
      </c>
      <c r="I539" s="27">
        <v>2</v>
      </c>
    </row>
    <row r="540" spans="1:9" x14ac:dyDescent="0.25">
      <c r="A540" s="26" t="s">
        <v>654</v>
      </c>
      <c r="B540" s="27" t="s">
        <v>89</v>
      </c>
      <c r="C540" s="26" t="s">
        <v>87</v>
      </c>
      <c r="D540" s="26" t="s">
        <v>80</v>
      </c>
      <c r="E540" s="28">
        <v>43841</v>
      </c>
      <c r="F540" s="29">
        <f t="shared" ca="1" si="8"/>
        <v>3</v>
      </c>
      <c r="G540" s="30" t="s">
        <v>101</v>
      </c>
      <c r="H540" s="31">
        <v>39581</v>
      </c>
      <c r="I540" s="27">
        <v>2</v>
      </c>
    </row>
    <row r="541" spans="1:9" x14ac:dyDescent="0.25">
      <c r="A541" s="26" t="s">
        <v>655</v>
      </c>
      <c r="B541" s="27" t="s">
        <v>78</v>
      </c>
      <c r="C541" s="26" t="s">
        <v>79</v>
      </c>
      <c r="D541" s="26" t="s">
        <v>91</v>
      </c>
      <c r="E541" s="28">
        <v>43846</v>
      </c>
      <c r="F541" s="29">
        <f t="shared" ca="1" si="8"/>
        <v>3</v>
      </c>
      <c r="G541" s="30"/>
      <c r="H541" s="31">
        <v>114726</v>
      </c>
      <c r="I541" s="27">
        <v>3</v>
      </c>
    </row>
    <row r="542" spans="1:9" x14ac:dyDescent="0.25">
      <c r="A542" s="26" t="s">
        <v>656</v>
      </c>
      <c r="B542" s="27" t="s">
        <v>86</v>
      </c>
      <c r="C542" s="26" t="s">
        <v>126</v>
      </c>
      <c r="D542" s="26" t="s">
        <v>103</v>
      </c>
      <c r="E542" s="28">
        <v>43847</v>
      </c>
      <c r="F542" s="29">
        <f t="shared" ca="1" si="8"/>
        <v>3</v>
      </c>
      <c r="G542" s="30" t="s">
        <v>114</v>
      </c>
      <c r="H542" s="31">
        <v>19105</v>
      </c>
      <c r="I542" s="27">
        <v>5</v>
      </c>
    </row>
    <row r="543" spans="1:9" x14ac:dyDescent="0.25">
      <c r="A543" s="26" t="s">
        <v>657</v>
      </c>
      <c r="B543" s="27" t="s">
        <v>99</v>
      </c>
      <c r="C543" s="26" t="s">
        <v>83</v>
      </c>
      <c r="D543" s="26" t="s">
        <v>91</v>
      </c>
      <c r="E543" s="28">
        <v>43850</v>
      </c>
      <c r="F543" s="29">
        <f t="shared" ca="1" si="8"/>
        <v>3</v>
      </c>
      <c r="G543" s="30"/>
      <c r="H543" s="31">
        <v>67232</v>
      </c>
      <c r="I543" s="27">
        <v>2</v>
      </c>
    </row>
    <row r="544" spans="1:9" x14ac:dyDescent="0.25">
      <c r="A544" s="26" t="s">
        <v>658</v>
      </c>
      <c r="B544" s="27" t="s">
        <v>89</v>
      </c>
      <c r="C544" s="26" t="s">
        <v>79</v>
      </c>
      <c r="D544" s="26" t="s">
        <v>80</v>
      </c>
      <c r="E544" s="28">
        <v>43851</v>
      </c>
      <c r="F544" s="29">
        <f t="shared" ca="1" si="8"/>
        <v>3</v>
      </c>
      <c r="G544" s="30" t="s">
        <v>124</v>
      </c>
      <c r="H544" s="31">
        <v>51511</v>
      </c>
      <c r="I544" s="27">
        <v>1</v>
      </c>
    </row>
    <row r="545" spans="1:9" x14ac:dyDescent="0.25">
      <c r="A545" s="26" t="s">
        <v>659</v>
      </c>
      <c r="B545" s="27" t="s">
        <v>89</v>
      </c>
      <c r="C545" s="26" t="s">
        <v>108</v>
      </c>
      <c r="D545" s="26" t="s">
        <v>91</v>
      </c>
      <c r="E545" s="28">
        <v>43859</v>
      </c>
      <c r="F545" s="29">
        <f t="shared" ca="1" si="8"/>
        <v>3</v>
      </c>
      <c r="G545" s="30"/>
      <c r="H545" s="31">
        <v>96611</v>
      </c>
      <c r="I545" s="27">
        <v>3</v>
      </c>
    </row>
    <row r="546" spans="1:9" x14ac:dyDescent="0.25">
      <c r="A546" s="26" t="s">
        <v>660</v>
      </c>
      <c r="B546" s="27" t="s">
        <v>99</v>
      </c>
      <c r="C546" s="26" t="s">
        <v>119</v>
      </c>
      <c r="D546" s="26" t="s">
        <v>91</v>
      </c>
      <c r="E546" s="28">
        <v>43869</v>
      </c>
      <c r="F546" s="29">
        <f t="shared" ca="1" si="8"/>
        <v>3</v>
      </c>
      <c r="G546" s="30"/>
      <c r="H546" s="31">
        <v>82314</v>
      </c>
      <c r="I546" s="27">
        <v>2</v>
      </c>
    </row>
    <row r="547" spans="1:9" x14ac:dyDescent="0.25">
      <c r="A547" s="26" t="s">
        <v>661</v>
      </c>
      <c r="B547" s="27" t="s">
        <v>123</v>
      </c>
      <c r="C547" s="26" t="s">
        <v>79</v>
      </c>
      <c r="D547" s="26" t="s">
        <v>80</v>
      </c>
      <c r="E547" s="28">
        <v>43869</v>
      </c>
      <c r="F547" s="29">
        <f t="shared" ca="1" si="8"/>
        <v>3</v>
      </c>
      <c r="G547" s="30" t="s">
        <v>81</v>
      </c>
      <c r="H547" s="31">
        <v>30962</v>
      </c>
      <c r="I547" s="27">
        <v>1</v>
      </c>
    </row>
    <row r="548" spans="1:9" x14ac:dyDescent="0.25">
      <c r="A548" s="26" t="s">
        <v>662</v>
      </c>
      <c r="B548" s="27" t="s">
        <v>89</v>
      </c>
      <c r="C548" s="26" t="s">
        <v>126</v>
      </c>
      <c r="D548" s="26" t="s">
        <v>103</v>
      </c>
      <c r="E548" s="28">
        <v>43870</v>
      </c>
      <c r="F548" s="29">
        <f t="shared" ca="1" si="8"/>
        <v>3</v>
      </c>
      <c r="G548" s="30" t="s">
        <v>81</v>
      </c>
      <c r="H548" s="31">
        <v>15155</v>
      </c>
      <c r="I548" s="27">
        <v>1</v>
      </c>
    </row>
    <row r="549" spans="1:9" x14ac:dyDescent="0.25">
      <c r="A549" s="26" t="s">
        <v>663</v>
      </c>
      <c r="B549" s="27" t="s">
        <v>89</v>
      </c>
      <c r="C549" s="26" t="s">
        <v>119</v>
      </c>
      <c r="D549" s="26" t="s">
        <v>91</v>
      </c>
      <c r="E549" s="28">
        <v>43875</v>
      </c>
      <c r="F549" s="29">
        <f t="shared" ca="1" si="8"/>
        <v>3</v>
      </c>
      <c r="G549" s="30"/>
      <c r="H549" s="31">
        <v>32465</v>
      </c>
      <c r="I549" s="27">
        <v>3</v>
      </c>
    </row>
    <row r="550" spans="1:9" x14ac:dyDescent="0.25">
      <c r="A550" s="26" t="s">
        <v>664</v>
      </c>
      <c r="B550" s="27" t="s">
        <v>99</v>
      </c>
      <c r="C550" s="26" t="s">
        <v>126</v>
      </c>
      <c r="D550" s="26" t="s">
        <v>80</v>
      </c>
      <c r="E550" s="28">
        <v>43876</v>
      </c>
      <c r="F550" s="29">
        <f t="shared" ca="1" si="8"/>
        <v>3</v>
      </c>
      <c r="G550" s="30" t="s">
        <v>101</v>
      </c>
      <c r="H550" s="31">
        <v>43671</v>
      </c>
      <c r="I550" s="27">
        <v>2</v>
      </c>
    </row>
    <row r="551" spans="1:9" x14ac:dyDescent="0.25">
      <c r="A551" s="26" t="s">
        <v>665</v>
      </c>
      <c r="B551" s="27" t="s">
        <v>106</v>
      </c>
      <c r="C551" s="26" t="s">
        <v>79</v>
      </c>
      <c r="D551" s="26" t="s">
        <v>91</v>
      </c>
      <c r="E551" s="28">
        <v>43878</v>
      </c>
      <c r="F551" s="29">
        <f t="shared" ca="1" si="8"/>
        <v>3</v>
      </c>
      <c r="G551" s="30"/>
      <c r="H551" s="31">
        <v>58879</v>
      </c>
      <c r="I551" s="27">
        <v>2</v>
      </c>
    </row>
    <row r="552" spans="1:9" x14ac:dyDescent="0.25">
      <c r="A552" s="26" t="s">
        <v>666</v>
      </c>
      <c r="B552" s="27" t="s">
        <v>123</v>
      </c>
      <c r="C552" s="26" t="s">
        <v>97</v>
      </c>
      <c r="D552" s="26" t="s">
        <v>91</v>
      </c>
      <c r="E552" s="28">
        <v>43879</v>
      </c>
      <c r="F552" s="29">
        <f t="shared" ca="1" si="8"/>
        <v>3</v>
      </c>
      <c r="G552" s="30"/>
      <c r="H552" s="31">
        <v>61559</v>
      </c>
      <c r="I552" s="27">
        <v>5</v>
      </c>
    </row>
    <row r="553" spans="1:9" x14ac:dyDescent="0.25">
      <c r="A553" s="26" t="s">
        <v>667</v>
      </c>
      <c r="B553" s="27" t="s">
        <v>78</v>
      </c>
      <c r="C553" s="26" t="s">
        <v>119</v>
      </c>
      <c r="D553" s="26" t="s">
        <v>80</v>
      </c>
      <c r="E553" s="28">
        <v>43887</v>
      </c>
      <c r="F553" s="29">
        <f t="shared" ca="1" si="8"/>
        <v>3</v>
      </c>
      <c r="G553" s="30" t="s">
        <v>101</v>
      </c>
      <c r="H553" s="31">
        <v>109220</v>
      </c>
      <c r="I553" s="27">
        <v>5</v>
      </c>
    </row>
    <row r="554" spans="1:9" x14ac:dyDescent="0.25">
      <c r="A554" s="26" t="s">
        <v>668</v>
      </c>
      <c r="B554" s="27" t="s">
        <v>106</v>
      </c>
      <c r="C554" s="26" t="s">
        <v>181</v>
      </c>
      <c r="D554" s="26" t="s">
        <v>80</v>
      </c>
      <c r="E554" s="28">
        <v>43889</v>
      </c>
      <c r="F554" s="29">
        <f t="shared" ca="1" si="8"/>
        <v>3</v>
      </c>
      <c r="G554" s="30" t="s">
        <v>81</v>
      </c>
      <c r="H554" s="31">
        <v>97689</v>
      </c>
      <c r="I554" s="27">
        <v>3</v>
      </c>
    </row>
    <row r="555" spans="1:9" x14ac:dyDescent="0.25">
      <c r="A555" s="26" t="s">
        <v>669</v>
      </c>
      <c r="B555" s="27" t="s">
        <v>123</v>
      </c>
      <c r="C555" s="26" t="s">
        <v>119</v>
      </c>
      <c r="D555" s="26" t="s">
        <v>91</v>
      </c>
      <c r="E555" s="28">
        <v>43890</v>
      </c>
      <c r="F555" s="29">
        <f t="shared" ca="1" si="8"/>
        <v>3</v>
      </c>
      <c r="G555" s="30"/>
      <c r="H555" s="31">
        <v>36554</v>
      </c>
      <c r="I555" s="27">
        <v>4</v>
      </c>
    </row>
    <row r="556" spans="1:9" x14ac:dyDescent="0.25">
      <c r="A556" s="26" t="s">
        <v>670</v>
      </c>
      <c r="B556" s="27" t="s">
        <v>86</v>
      </c>
      <c r="C556" s="26" t="s">
        <v>79</v>
      </c>
      <c r="D556" s="26" t="s">
        <v>91</v>
      </c>
      <c r="E556" s="28">
        <v>43890</v>
      </c>
      <c r="F556" s="29">
        <f t="shared" ca="1" si="8"/>
        <v>3</v>
      </c>
      <c r="G556" s="30"/>
      <c r="H556" s="31">
        <v>36243</v>
      </c>
      <c r="I556" s="27">
        <v>5</v>
      </c>
    </row>
    <row r="557" spans="1:9" x14ac:dyDescent="0.25">
      <c r="A557" s="26" t="s">
        <v>671</v>
      </c>
      <c r="B557" s="27" t="s">
        <v>99</v>
      </c>
      <c r="C557" s="26" t="s">
        <v>126</v>
      </c>
      <c r="D557" s="26" t="s">
        <v>80</v>
      </c>
      <c r="E557" s="28">
        <v>43897</v>
      </c>
      <c r="F557" s="29">
        <f t="shared" ca="1" si="8"/>
        <v>3</v>
      </c>
      <c r="G557" s="30" t="s">
        <v>104</v>
      </c>
      <c r="H557" s="31">
        <v>103181</v>
      </c>
      <c r="I557" s="27">
        <v>3</v>
      </c>
    </row>
    <row r="558" spans="1:9" x14ac:dyDescent="0.25">
      <c r="A558" s="26" t="s">
        <v>672</v>
      </c>
      <c r="B558" s="27" t="s">
        <v>106</v>
      </c>
      <c r="C558" s="26" t="s">
        <v>87</v>
      </c>
      <c r="D558" s="26" t="s">
        <v>80</v>
      </c>
      <c r="E558" s="28">
        <v>43909</v>
      </c>
      <c r="F558" s="29">
        <f t="shared" ca="1" si="8"/>
        <v>3</v>
      </c>
      <c r="G558" s="30" t="s">
        <v>81</v>
      </c>
      <c r="H558" s="31">
        <v>62962</v>
      </c>
      <c r="I558" s="27">
        <v>2</v>
      </c>
    </row>
    <row r="559" spans="1:9" x14ac:dyDescent="0.25">
      <c r="A559" s="26" t="s">
        <v>673</v>
      </c>
      <c r="B559" s="27" t="s">
        <v>86</v>
      </c>
      <c r="C559" s="26" t="s">
        <v>119</v>
      </c>
      <c r="D559" s="26" t="s">
        <v>80</v>
      </c>
      <c r="E559" s="28">
        <v>43910</v>
      </c>
      <c r="F559" s="29">
        <f t="shared" ca="1" si="8"/>
        <v>3</v>
      </c>
      <c r="G559" s="30" t="s">
        <v>101</v>
      </c>
      <c r="H559" s="31">
        <v>98447</v>
      </c>
      <c r="I559" s="27">
        <v>2</v>
      </c>
    </row>
    <row r="560" spans="1:9" x14ac:dyDescent="0.25">
      <c r="A560" s="26" t="s">
        <v>674</v>
      </c>
      <c r="B560" s="27" t="s">
        <v>89</v>
      </c>
      <c r="C560" s="26" t="s">
        <v>79</v>
      </c>
      <c r="D560" s="26" t="s">
        <v>80</v>
      </c>
      <c r="E560" s="28">
        <v>43910</v>
      </c>
      <c r="F560" s="29">
        <f t="shared" ca="1" si="8"/>
        <v>3</v>
      </c>
      <c r="G560" s="30" t="s">
        <v>104</v>
      </c>
      <c r="H560" s="31">
        <v>93738</v>
      </c>
      <c r="I560" s="27">
        <v>4</v>
      </c>
    </row>
    <row r="561" spans="1:9" x14ac:dyDescent="0.25">
      <c r="A561" s="26" t="s">
        <v>675</v>
      </c>
      <c r="B561" s="27" t="s">
        <v>86</v>
      </c>
      <c r="C561" s="26" t="s">
        <v>126</v>
      </c>
      <c r="D561" s="26" t="s">
        <v>91</v>
      </c>
      <c r="E561" s="28">
        <v>43911</v>
      </c>
      <c r="F561" s="29">
        <f t="shared" ca="1" si="8"/>
        <v>3</v>
      </c>
      <c r="G561" s="30"/>
      <c r="H561" s="31">
        <v>62882</v>
      </c>
      <c r="I561" s="27">
        <v>1</v>
      </c>
    </row>
    <row r="562" spans="1:9" x14ac:dyDescent="0.25">
      <c r="A562" s="26" t="s">
        <v>676</v>
      </c>
      <c r="B562" s="27" t="s">
        <v>86</v>
      </c>
      <c r="C562" s="26" t="s">
        <v>119</v>
      </c>
      <c r="D562" s="26" t="s">
        <v>80</v>
      </c>
      <c r="E562" s="28">
        <v>43927</v>
      </c>
      <c r="F562" s="29">
        <f t="shared" ca="1" si="8"/>
        <v>3</v>
      </c>
      <c r="G562" s="30" t="s">
        <v>84</v>
      </c>
      <c r="H562" s="31">
        <v>28701</v>
      </c>
      <c r="I562" s="27">
        <v>3</v>
      </c>
    </row>
    <row r="563" spans="1:9" x14ac:dyDescent="0.25">
      <c r="A563" s="26" t="s">
        <v>677</v>
      </c>
      <c r="B563" s="27" t="s">
        <v>86</v>
      </c>
      <c r="C563" s="26" t="s">
        <v>90</v>
      </c>
      <c r="D563" s="26" t="s">
        <v>91</v>
      </c>
      <c r="E563" s="28">
        <v>43928</v>
      </c>
      <c r="F563" s="29">
        <f t="shared" ca="1" si="8"/>
        <v>3</v>
      </c>
      <c r="G563" s="30"/>
      <c r="H563" s="31">
        <v>58287</v>
      </c>
      <c r="I563" s="27">
        <v>3</v>
      </c>
    </row>
    <row r="564" spans="1:9" x14ac:dyDescent="0.25">
      <c r="A564" s="26" t="s">
        <v>678</v>
      </c>
      <c r="B564" s="27" t="s">
        <v>78</v>
      </c>
      <c r="C564" s="26" t="s">
        <v>87</v>
      </c>
      <c r="D564" s="26" t="s">
        <v>103</v>
      </c>
      <c r="E564" s="28">
        <v>43937</v>
      </c>
      <c r="F564" s="29">
        <f t="shared" ca="1" si="8"/>
        <v>3</v>
      </c>
      <c r="G564" s="30"/>
      <c r="H564" s="31">
        <v>18447</v>
      </c>
      <c r="I564" s="27">
        <v>3</v>
      </c>
    </row>
    <row r="565" spans="1:9" x14ac:dyDescent="0.25">
      <c r="A565" s="26" t="s">
        <v>679</v>
      </c>
      <c r="B565" s="27" t="s">
        <v>123</v>
      </c>
      <c r="C565" s="26" t="s">
        <v>94</v>
      </c>
      <c r="D565" s="26" t="s">
        <v>103</v>
      </c>
      <c r="E565" s="28">
        <v>43938</v>
      </c>
      <c r="F565" s="29">
        <f t="shared" ca="1" si="8"/>
        <v>3</v>
      </c>
      <c r="G565" s="30" t="s">
        <v>104</v>
      </c>
      <c r="H565" s="31">
        <v>31395</v>
      </c>
      <c r="I565" s="27">
        <v>2</v>
      </c>
    </row>
    <row r="566" spans="1:9" x14ac:dyDescent="0.25">
      <c r="A566" s="26" t="s">
        <v>680</v>
      </c>
      <c r="B566" s="27" t="s">
        <v>99</v>
      </c>
      <c r="C566" s="26" t="s">
        <v>126</v>
      </c>
      <c r="D566" s="26" t="s">
        <v>95</v>
      </c>
      <c r="E566" s="28">
        <v>43943</v>
      </c>
      <c r="F566" s="29">
        <f t="shared" ca="1" si="8"/>
        <v>3</v>
      </c>
      <c r="G566" s="30"/>
      <c r="H566" s="31">
        <v>33543</v>
      </c>
      <c r="I566" s="27">
        <v>5</v>
      </c>
    </row>
    <row r="567" spans="1:9" x14ac:dyDescent="0.25">
      <c r="A567" s="26" t="s">
        <v>681</v>
      </c>
      <c r="B567" s="27" t="s">
        <v>106</v>
      </c>
      <c r="C567" s="26" t="s">
        <v>119</v>
      </c>
      <c r="D567" s="26" t="s">
        <v>80</v>
      </c>
      <c r="E567" s="28">
        <v>43944</v>
      </c>
      <c r="F567" s="29">
        <f t="shared" ca="1" si="8"/>
        <v>3</v>
      </c>
      <c r="G567" s="30" t="s">
        <v>81</v>
      </c>
      <c r="H567" s="31">
        <v>64904</v>
      </c>
      <c r="I567" s="27">
        <v>4</v>
      </c>
    </row>
    <row r="568" spans="1:9" x14ac:dyDescent="0.25">
      <c r="A568" s="26" t="s">
        <v>682</v>
      </c>
      <c r="B568" s="27" t="s">
        <v>89</v>
      </c>
      <c r="C568" s="26" t="s">
        <v>79</v>
      </c>
      <c r="D568" s="26" t="s">
        <v>80</v>
      </c>
      <c r="E568" s="28">
        <v>43945</v>
      </c>
      <c r="F568" s="29">
        <f t="shared" ca="1" si="8"/>
        <v>3</v>
      </c>
      <c r="G568" s="30" t="s">
        <v>114</v>
      </c>
      <c r="H568" s="31">
        <v>118782</v>
      </c>
      <c r="I568" s="27">
        <v>5</v>
      </c>
    </row>
    <row r="569" spans="1:9" x14ac:dyDescent="0.25">
      <c r="A569" s="26" t="s">
        <v>683</v>
      </c>
      <c r="B569" s="27" t="s">
        <v>86</v>
      </c>
      <c r="C569" s="26" t="s">
        <v>87</v>
      </c>
      <c r="D569" s="26" t="s">
        <v>80</v>
      </c>
      <c r="E569" s="28">
        <v>43947</v>
      </c>
      <c r="F569" s="29">
        <f t="shared" ca="1" si="8"/>
        <v>3</v>
      </c>
      <c r="G569" s="30" t="s">
        <v>81</v>
      </c>
      <c r="H569" s="31">
        <v>88897</v>
      </c>
      <c r="I569" s="27">
        <v>4</v>
      </c>
    </row>
    <row r="570" spans="1:9" x14ac:dyDescent="0.25">
      <c r="A570" s="26" t="s">
        <v>684</v>
      </c>
      <c r="B570" s="27" t="s">
        <v>86</v>
      </c>
      <c r="C570" s="26" t="s">
        <v>79</v>
      </c>
      <c r="D570" s="26" t="s">
        <v>91</v>
      </c>
      <c r="E570" s="28">
        <v>43949</v>
      </c>
      <c r="F570" s="29">
        <f t="shared" ca="1" si="8"/>
        <v>3</v>
      </c>
      <c r="G570" s="30"/>
      <c r="H570" s="31">
        <v>99883</v>
      </c>
      <c r="I570" s="27">
        <v>4</v>
      </c>
    </row>
    <row r="571" spans="1:9" x14ac:dyDescent="0.25">
      <c r="A571" s="26" t="s">
        <v>685</v>
      </c>
      <c r="B571" s="27" t="s">
        <v>89</v>
      </c>
      <c r="C571" s="26" t="s">
        <v>97</v>
      </c>
      <c r="D571" s="26" t="s">
        <v>80</v>
      </c>
      <c r="E571" s="28">
        <v>43961</v>
      </c>
      <c r="F571" s="29">
        <f t="shared" ca="1" si="8"/>
        <v>3</v>
      </c>
      <c r="G571" s="30" t="s">
        <v>81</v>
      </c>
      <c r="H571" s="31">
        <v>62084</v>
      </c>
      <c r="I571" s="27">
        <v>1</v>
      </c>
    </row>
    <row r="572" spans="1:9" x14ac:dyDescent="0.25">
      <c r="A572" s="26" t="s">
        <v>686</v>
      </c>
      <c r="B572" s="27" t="s">
        <v>86</v>
      </c>
      <c r="C572" s="26" t="s">
        <v>119</v>
      </c>
      <c r="D572" s="26" t="s">
        <v>91</v>
      </c>
      <c r="E572" s="28">
        <v>43966</v>
      </c>
      <c r="F572" s="29">
        <f t="shared" ca="1" si="8"/>
        <v>3</v>
      </c>
      <c r="G572" s="30"/>
      <c r="H572" s="31">
        <v>77632</v>
      </c>
      <c r="I572" s="27">
        <v>5</v>
      </c>
    </row>
    <row r="573" spans="1:9" x14ac:dyDescent="0.25">
      <c r="A573" s="26" t="s">
        <v>687</v>
      </c>
      <c r="B573" s="27" t="s">
        <v>86</v>
      </c>
      <c r="C573" s="26" t="s">
        <v>108</v>
      </c>
      <c r="D573" s="26" t="s">
        <v>91</v>
      </c>
      <c r="E573" s="28">
        <v>43970</v>
      </c>
      <c r="F573" s="29">
        <f t="shared" ca="1" si="8"/>
        <v>3</v>
      </c>
      <c r="G573" s="30"/>
      <c r="H573" s="31">
        <v>55554</v>
      </c>
      <c r="I573" s="27">
        <v>5</v>
      </c>
    </row>
    <row r="574" spans="1:9" x14ac:dyDescent="0.25">
      <c r="A574" s="26" t="s">
        <v>688</v>
      </c>
      <c r="B574" s="27" t="s">
        <v>89</v>
      </c>
      <c r="C574" s="26" t="s">
        <v>87</v>
      </c>
      <c r="D574" s="26" t="s">
        <v>91</v>
      </c>
      <c r="E574" s="28">
        <v>43970</v>
      </c>
      <c r="F574" s="29">
        <f t="shared" ca="1" si="8"/>
        <v>3</v>
      </c>
      <c r="G574" s="30"/>
      <c r="H574" s="31">
        <v>47887</v>
      </c>
      <c r="I574" s="27">
        <v>1</v>
      </c>
    </row>
    <row r="575" spans="1:9" x14ac:dyDescent="0.25">
      <c r="A575" s="26" t="s">
        <v>689</v>
      </c>
      <c r="B575" s="27" t="s">
        <v>89</v>
      </c>
      <c r="C575" s="26" t="s">
        <v>87</v>
      </c>
      <c r="D575" s="26" t="s">
        <v>80</v>
      </c>
      <c r="E575" s="28">
        <v>43972</v>
      </c>
      <c r="F575" s="29">
        <f t="shared" ca="1" si="8"/>
        <v>3</v>
      </c>
      <c r="G575" s="30" t="s">
        <v>81</v>
      </c>
      <c r="H575" s="31">
        <v>76555</v>
      </c>
      <c r="I575" s="27">
        <v>4</v>
      </c>
    </row>
    <row r="576" spans="1:9" x14ac:dyDescent="0.25">
      <c r="A576" s="26" t="s">
        <v>690</v>
      </c>
      <c r="B576" s="27" t="s">
        <v>86</v>
      </c>
      <c r="C576" s="26" t="s">
        <v>97</v>
      </c>
      <c r="D576" s="26" t="s">
        <v>80</v>
      </c>
      <c r="E576" s="28">
        <v>43976</v>
      </c>
      <c r="F576" s="29">
        <f t="shared" ca="1" si="8"/>
        <v>3</v>
      </c>
      <c r="G576" s="30" t="s">
        <v>124</v>
      </c>
      <c r="H576" s="31">
        <v>96691</v>
      </c>
      <c r="I576" s="27">
        <v>5</v>
      </c>
    </row>
    <row r="577" spans="1:9" x14ac:dyDescent="0.25">
      <c r="A577" s="26" t="s">
        <v>691</v>
      </c>
      <c r="B577" s="27" t="s">
        <v>99</v>
      </c>
      <c r="C577" s="26" t="s">
        <v>126</v>
      </c>
      <c r="D577" s="26" t="s">
        <v>95</v>
      </c>
      <c r="E577" s="28">
        <v>43976</v>
      </c>
      <c r="F577" s="29">
        <f t="shared" ca="1" si="8"/>
        <v>3</v>
      </c>
      <c r="G577" s="30"/>
      <c r="H577" s="31">
        <v>21030</v>
      </c>
      <c r="I577" s="27">
        <v>4</v>
      </c>
    </row>
    <row r="578" spans="1:9" x14ac:dyDescent="0.25">
      <c r="A578" s="26" t="s">
        <v>692</v>
      </c>
      <c r="B578" s="27" t="s">
        <v>86</v>
      </c>
      <c r="C578" s="26" t="s">
        <v>254</v>
      </c>
      <c r="D578" s="26" t="s">
        <v>103</v>
      </c>
      <c r="E578" s="28">
        <v>43977</v>
      </c>
      <c r="F578" s="29">
        <f t="shared" ref="F578:F641" ca="1" si="9">DATEDIF(E578,TODAY(),"Y")</f>
        <v>3</v>
      </c>
      <c r="G578" s="30" t="s">
        <v>114</v>
      </c>
      <c r="H578" s="31">
        <v>32711</v>
      </c>
      <c r="I578" s="27">
        <v>2</v>
      </c>
    </row>
    <row r="579" spans="1:9" x14ac:dyDescent="0.25">
      <c r="A579" s="26" t="s">
        <v>693</v>
      </c>
      <c r="B579" s="27" t="s">
        <v>99</v>
      </c>
      <c r="C579" s="26" t="s">
        <v>79</v>
      </c>
      <c r="D579" s="26" t="s">
        <v>91</v>
      </c>
      <c r="E579" s="28">
        <v>43980</v>
      </c>
      <c r="F579" s="29">
        <f t="shared" ca="1" si="9"/>
        <v>3</v>
      </c>
      <c r="G579" s="30"/>
      <c r="H579" s="31">
        <v>32286</v>
      </c>
      <c r="I579" s="27">
        <v>5</v>
      </c>
    </row>
    <row r="580" spans="1:9" x14ac:dyDescent="0.25">
      <c r="A580" s="26" t="s">
        <v>694</v>
      </c>
      <c r="B580" s="27" t="s">
        <v>86</v>
      </c>
      <c r="C580" s="26" t="s">
        <v>83</v>
      </c>
      <c r="D580" s="26" t="s">
        <v>80</v>
      </c>
      <c r="E580" s="28">
        <v>43981</v>
      </c>
      <c r="F580" s="29">
        <f t="shared" ca="1" si="9"/>
        <v>3</v>
      </c>
      <c r="G580" s="30" t="s">
        <v>116</v>
      </c>
      <c r="H580" s="31">
        <v>52602</v>
      </c>
      <c r="I580" s="27">
        <v>5</v>
      </c>
    </row>
    <row r="581" spans="1:9" x14ac:dyDescent="0.25">
      <c r="A581" s="26" t="s">
        <v>695</v>
      </c>
      <c r="B581" s="27" t="s">
        <v>86</v>
      </c>
      <c r="C581" s="26" t="s">
        <v>173</v>
      </c>
      <c r="D581" s="26" t="s">
        <v>80</v>
      </c>
      <c r="E581" s="28">
        <v>43987</v>
      </c>
      <c r="F581" s="29">
        <f t="shared" ca="1" si="9"/>
        <v>3</v>
      </c>
      <c r="G581" s="30" t="s">
        <v>104</v>
      </c>
      <c r="H581" s="31">
        <v>76714</v>
      </c>
      <c r="I581" s="27">
        <v>4</v>
      </c>
    </row>
    <row r="582" spans="1:9" x14ac:dyDescent="0.25">
      <c r="A582" s="26" t="s">
        <v>696</v>
      </c>
      <c r="B582" s="27" t="s">
        <v>86</v>
      </c>
      <c r="C582" s="26" t="s">
        <v>87</v>
      </c>
      <c r="D582" s="26" t="s">
        <v>80</v>
      </c>
      <c r="E582" s="28">
        <v>43987</v>
      </c>
      <c r="F582" s="29">
        <f t="shared" ca="1" si="9"/>
        <v>3</v>
      </c>
      <c r="G582" s="30" t="s">
        <v>114</v>
      </c>
      <c r="H582" s="31">
        <v>50680</v>
      </c>
      <c r="I582" s="27">
        <v>2</v>
      </c>
    </row>
    <row r="583" spans="1:9" x14ac:dyDescent="0.25">
      <c r="A583" s="26" t="s">
        <v>697</v>
      </c>
      <c r="B583" s="27" t="s">
        <v>99</v>
      </c>
      <c r="C583" s="26" t="s">
        <v>100</v>
      </c>
      <c r="D583" s="26" t="s">
        <v>103</v>
      </c>
      <c r="E583" s="28">
        <v>43991</v>
      </c>
      <c r="F583" s="29">
        <f t="shared" ca="1" si="9"/>
        <v>3</v>
      </c>
      <c r="G583" s="30"/>
      <c r="H583" s="31">
        <v>26786</v>
      </c>
      <c r="I583" s="27">
        <v>2</v>
      </c>
    </row>
    <row r="584" spans="1:9" x14ac:dyDescent="0.25">
      <c r="A584" s="26" t="s">
        <v>698</v>
      </c>
      <c r="B584" s="27" t="s">
        <v>99</v>
      </c>
      <c r="C584" s="26" t="s">
        <v>176</v>
      </c>
      <c r="D584" s="26" t="s">
        <v>91</v>
      </c>
      <c r="E584" s="28">
        <v>43997</v>
      </c>
      <c r="F584" s="29">
        <f t="shared" ca="1" si="9"/>
        <v>3</v>
      </c>
      <c r="G584" s="30"/>
      <c r="H584" s="31">
        <v>42148</v>
      </c>
      <c r="I584" s="27">
        <v>4</v>
      </c>
    </row>
    <row r="585" spans="1:9" x14ac:dyDescent="0.25">
      <c r="A585" s="26" t="s">
        <v>699</v>
      </c>
      <c r="B585" s="27" t="s">
        <v>86</v>
      </c>
      <c r="C585" s="26" t="s">
        <v>79</v>
      </c>
      <c r="D585" s="26" t="s">
        <v>95</v>
      </c>
      <c r="E585" s="28">
        <v>43998</v>
      </c>
      <c r="F585" s="29">
        <f t="shared" ca="1" si="9"/>
        <v>3</v>
      </c>
      <c r="G585" s="30"/>
      <c r="H585" s="31">
        <v>28850</v>
      </c>
      <c r="I585" s="27">
        <v>5</v>
      </c>
    </row>
    <row r="586" spans="1:9" x14ac:dyDescent="0.25">
      <c r="A586" s="26" t="s">
        <v>700</v>
      </c>
      <c r="B586" s="27" t="s">
        <v>99</v>
      </c>
      <c r="C586" s="26" t="s">
        <v>87</v>
      </c>
      <c r="D586" s="26" t="s">
        <v>103</v>
      </c>
      <c r="E586" s="28">
        <v>44001</v>
      </c>
      <c r="F586" s="29">
        <f t="shared" ca="1" si="9"/>
        <v>3</v>
      </c>
      <c r="G586" s="30" t="s">
        <v>104</v>
      </c>
      <c r="H586" s="31">
        <v>20422</v>
      </c>
      <c r="I586" s="27">
        <v>5</v>
      </c>
    </row>
    <row r="587" spans="1:9" x14ac:dyDescent="0.25">
      <c r="A587" s="26" t="s">
        <v>701</v>
      </c>
      <c r="B587" s="27" t="s">
        <v>86</v>
      </c>
      <c r="C587" s="26" t="s">
        <v>126</v>
      </c>
      <c r="D587" s="26" t="s">
        <v>80</v>
      </c>
      <c r="E587" s="28">
        <v>44015</v>
      </c>
      <c r="F587" s="29">
        <f t="shared" ca="1" si="9"/>
        <v>3</v>
      </c>
      <c r="G587" s="30" t="s">
        <v>104</v>
      </c>
      <c r="H587" s="31">
        <v>78670</v>
      </c>
      <c r="I587" s="27">
        <v>4</v>
      </c>
    </row>
    <row r="588" spans="1:9" x14ac:dyDescent="0.25">
      <c r="A588" s="26" t="s">
        <v>702</v>
      </c>
      <c r="B588" s="27" t="s">
        <v>86</v>
      </c>
      <c r="C588" s="26" t="s">
        <v>97</v>
      </c>
      <c r="D588" s="26" t="s">
        <v>80</v>
      </c>
      <c r="E588" s="28">
        <v>44019</v>
      </c>
      <c r="F588" s="29">
        <f t="shared" ca="1" si="9"/>
        <v>3</v>
      </c>
      <c r="G588" s="30" t="s">
        <v>81</v>
      </c>
      <c r="H588" s="31">
        <v>88764</v>
      </c>
      <c r="I588" s="27">
        <v>2</v>
      </c>
    </row>
    <row r="589" spans="1:9" x14ac:dyDescent="0.25">
      <c r="A589" s="26" t="s">
        <v>703</v>
      </c>
      <c r="B589" s="27" t="s">
        <v>89</v>
      </c>
      <c r="C589" s="26" t="s">
        <v>254</v>
      </c>
      <c r="D589" s="26" t="s">
        <v>103</v>
      </c>
      <c r="E589" s="28">
        <v>44024</v>
      </c>
      <c r="F589" s="29">
        <f t="shared" ca="1" si="9"/>
        <v>3</v>
      </c>
      <c r="G589" s="30" t="s">
        <v>81</v>
      </c>
      <c r="H589" s="31">
        <v>18667</v>
      </c>
      <c r="I589" s="27">
        <v>4</v>
      </c>
    </row>
    <row r="590" spans="1:9" x14ac:dyDescent="0.25">
      <c r="A590" s="26" t="s">
        <v>704</v>
      </c>
      <c r="B590" s="27" t="s">
        <v>86</v>
      </c>
      <c r="C590" s="26" t="s">
        <v>79</v>
      </c>
      <c r="D590" s="26" t="s">
        <v>80</v>
      </c>
      <c r="E590" s="28">
        <v>44026</v>
      </c>
      <c r="F590" s="29">
        <f t="shared" ca="1" si="9"/>
        <v>3</v>
      </c>
      <c r="G590" s="30" t="s">
        <v>124</v>
      </c>
      <c r="H590" s="31">
        <v>118157</v>
      </c>
      <c r="I590" s="27">
        <v>5</v>
      </c>
    </row>
    <row r="591" spans="1:9" x14ac:dyDescent="0.25">
      <c r="A591" s="26" t="s">
        <v>705</v>
      </c>
      <c r="B591" s="27" t="s">
        <v>78</v>
      </c>
      <c r="C591" s="26" t="s">
        <v>119</v>
      </c>
      <c r="D591" s="26" t="s">
        <v>91</v>
      </c>
      <c r="E591" s="28">
        <v>44028</v>
      </c>
      <c r="F591" s="29">
        <f t="shared" ca="1" si="9"/>
        <v>3</v>
      </c>
      <c r="G591" s="30"/>
      <c r="H591" s="31">
        <v>116814</v>
      </c>
      <c r="I591" s="27">
        <v>2</v>
      </c>
    </row>
    <row r="592" spans="1:9" x14ac:dyDescent="0.25">
      <c r="A592" s="26" t="s">
        <v>706</v>
      </c>
      <c r="B592" s="27" t="s">
        <v>106</v>
      </c>
      <c r="C592" s="26" t="s">
        <v>228</v>
      </c>
      <c r="D592" s="26" t="s">
        <v>80</v>
      </c>
      <c r="E592" s="28">
        <v>44029</v>
      </c>
      <c r="F592" s="29">
        <f t="shared" ca="1" si="9"/>
        <v>3</v>
      </c>
      <c r="G592" s="30" t="s">
        <v>114</v>
      </c>
      <c r="H592" s="31">
        <v>57735</v>
      </c>
      <c r="I592" s="27">
        <v>1</v>
      </c>
    </row>
    <row r="593" spans="1:9" x14ac:dyDescent="0.25">
      <c r="A593" s="26" t="s">
        <v>707</v>
      </c>
      <c r="B593" s="27" t="s">
        <v>86</v>
      </c>
      <c r="C593" s="26" t="s">
        <v>119</v>
      </c>
      <c r="D593" s="26" t="s">
        <v>91</v>
      </c>
      <c r="E593" s="28">
        <v>44029</v>
      </c>
      <c r="F593" s="29">
        <f t="shared" ca="1" si="9"/>
        <v>3</v>
      </c>
      <c r="G593" s="30"/>
      <c r="H593" s="31">
        <v>28623</v>
      </c>
      <c r="I593" s="27">
        <v>3</v>
      </c>
    </row>
    <row r="594" spans="1:9" x14ac:dyDescent="0.25">
      <c r="A594" s="26" t="s">
        <v>708</v>
      </c>
      <c r="B594" s="27" t="s">
        <v>86</v>
      </c>
      <c r="C594" s="26" t="s">
        <v>119</v>
      </c>
      <c r="D594" s="26" t="s">
        <v>103</v>
      </c>
      <c r="E594" s="28">
        <v>44033</v>
      </c>
      <c r="F594" s="29">
        <f t="shared" ca="1" si="9"/>
        <v>3</v>
      </c>
      <c r="G594" s="30" t="s">
        <v>81</v>
      </c>
      <c r="H594" s="31">
        <v>23933</v>
      </c>
      <c r="I594" s="27">
        <v>5</v>
      </c>
    </row>
    <row r="595" spans="1:9" x14ac:dyDescent="0.25">
      <c r="A595" s="26" t="s">
        <v>709</v>
      </c>
      <c r="B595" s="27" t="s">
        <v>89</v>
      </c>
      <c r="C595" s="26" t="s">
        <v>87</v>
      </c>
      <c r="D595" s="26" t="s">
        <v>91</v>
      </c>
      <c r="E595" s="28">
        <v>44039</v>
      </c>
      <c r="F595" s="29">
        <f t="shared" ca="1" si="9"/>
        <v>3</v>
      </c>
      <c r="G595" s="30"/>
      <c r="H595" s="31">
        <v>70410</v>
      </c>
      <c r="I595" s="27">
        <v>4</v>
      </c>
    </row>
    <row r="596" spans="1:9" x14ac:dyDescent="0.25">
      <c r="A596" s="26" t="s">
        <v>710</v>
      </c>
      <c r="B596" s="27" t="s">
        <v>86</v>
      </c>
      <c r="C596" s="26" t="s">
        <v>79</v>
      </c>
      <c r="D596" s="26" t="s">
        <v>80</v>
      </c>
      <c r="E596" s="28">
        <v>44045</v>
      </c>
      <c r="F596" s="29">
        <f t="shared" ca="1" si="9"/>
        <v>3</v>
      </c>
      <c r="G596" s="30" t="s">
        <v>186</v>
      </c>
      <c r="H596" s="31">
        <v>52455</v>
      </c>
      <c r="I596" s="27">
        <v>4</v>
      </c>
    </row>
    <row r="597" spans="1:9" x14ac:dyDescent="0.25">
      <c r="A597" s="26" t="s">
        <v>711</v>
      </c>
      <c r="B597" s="27" t="s">
        <v>89</v>
      </c>
      <c r="C597" s="26" t="s">
        <v>119</v>
      </c>
      <c r="D597" s="26" t="s">
        <v>91</v>
      </c>
      <c r="E597" s="28">
        <v>44046</v>
      </c>
      <c r="F597" s="29">
        <f t="shared" ca="1" si="9"/>
        <v>3</v>
      </c>
      <c r="G597" s="30"/>
      <c r="H597" s="31">
        <v>83830</v>
      </c>
      <c r="I597" s="27">
        <v>1</v>
      </c>
    </row>
    <row r="598" spans="1:9" x14ac:dyDescent="0.25">
      <c r="A598" s="26" t="s">
        <v>712</v>
      </c>
      <c r="B598" s="27" t="s">
        <v>123</v>
      </c>
      <c r="C598" s="26" t="s">
        <v>97</v>
      </c>
      <c r="D598" s="26" t="s">
        <v>91</v>
      </c>
      <c r="E598" s="28">
        <v>44046</v>
      </c>
      <c r="F598" s="29">
        <f t="shared" ca="1" si="9"/>
        <v>3</v>
      </c>
      <c r="G598" s="30"/>
      <c r="H598" s="31">
        <v>60488</v>
      </c>
      <c r="I598" s="27">
        <v>4</v>
      </c>
    </row>
    <row r="599" spans="1:9" x14ac:dyDescent="0.25">
      <c r="A599" s="26" t="s">
        <v>713</v>
      </c>
      <c r="B599" s="27" t="s">
        <v>86</v>
      </c>
      <c r="C599" s="26" t="s">
        <v>97</v>
      </c>
      <c r="D599" s="26" t="s">
        <v>80</v>
      </c>
      <c r="E599" s="28">
        <v>44047</v>
      </c>
      <c r="F599" s="29">
        <f t="shared" ca="1" si="9"/>
        <v>3</v>
      </c>
      <c r="G599" s="30" t="s">
        <v>114</v>
      </c>
      <c r="H599" s="31">
        <v>56685</v>
      </c>
      <c r="I599" s="27">
        <v>3</v>
      </c>
    </row>
    <row r="600" spans="1:9" x14ac:dyDescent="0.25">
      <c r="A600" s="26" t="s">
        <v>714</v>
      </c>
      <c r="B600" s="27" t="s">
        <v>89</v>
      </c>
      <c r="C600" s="26" t="s">
        <v>100</v>
      </c>
      <c r="D600" s="26" t="s">
        <v>103</v>
      </c>
      <c r="E600" s="28">
        <v>44047</v>
      </c>
      <c r="F600" s="29">
        <f t="shared" ca="1" si="9"/>
        <v>3</v>
      </c>
      <c r="G600" s="30"/>
      <c r="H600" s="31">
        <v>20203</v>
      </c>
      <c r="I600" s="27">
        <v>1</v>
      </c>
    </row>
    <row r="601" spans="1:9" x14ac:dyDescent="0.25">
      <c r="A601" s="26" t="s">
        <v>715</v>
      </c>
      <c r="B601" s="27" t="s">
        <v>123</v>
      </c>
      <c r="C601" s="26" t="s">
        <v>87</v>
      </c>
      <c r="D601" s="26" t="s">
        <v>80</v>
      </c>
      <c r="E601" s="28">
        <v>44050</v>
      </c>
      <c r="F601" s="29">
        <f t="shared" ca="1" si="9"/>
        <v>3</v>
      </c>
      <c r="G601" s="30" t="s">
        <v>84</v>
      </c>
      <c r="H601" s="31">
        <v>37586</v>
      </c>
      <c r="I601" s="27">
        <v>5</v>
      </c>
    </row>
    <row r="602" spans="1:9" x14ac:dyDescent="0.25">
      <c r="A602" s="26" t="s">
        <v>716</v>
      </c>
      <c r="B602" s="27" t="s">
        <v>123</v>
      </c>
      <c r="C602" s="26" t="s">
        <v>100</v>
      </c>
      <c r="D602" s="26" t="s">
        <v>80</v>
      </c>
      <c r="E602" s="28">
        <v>44051</v>
      </c>
      <c r="F602" s="29">
        <f t="shared" ca="1" si="9"/>
        <v>3</v>
      </c>
      <c r="G602" s="30" t="s">
        <v>81</v>
      </c>
      <c r="H602" s="31">
        <v>78896</v>
      </c>
      <c r="I602" s="27">
        <v>4</v>
      </c>
    </row>
    <row r="603" spans="1:9" x14ac:dyDescent="0.25">
      <c r="A603" s="26" t="s">
        <v>717</v>
      </c>
      <c r="B603" s="27" t="s">
        <v>86</v>
      </c>
      <c r="C603" s="26" t="s">
        <v>87</v>
      </c>
      <c r="D603" s="26" t="s">
        <v>91</v>
      </c>
      <c r="E603" s="28">
        <v>44054</v>
      </c>
      <c r="F603" s="29">
        <f t="shared" ca="1" si="9"/>
        <v>3</v>
      </c>
      <c r="G603" s="30"/>
      <c r="H603" s="31">
        <v>84064</v>
      </c>
      <c r="I603" s="27">
        <v>1</v>
      </c>
    </row>
    <row r="604" spans="1:9" x14ac:dyDescent="0.25">
      <c r="A604" s="26" t="s">
        <v>718</v>
      </c>
      <c r="B604" s="27" t="s">
        <v>89</v>
      </c>
      <c r="C604" s="26" t="s">
        <v>97</v>
      </c>
      <c r="D604" s="26" t="s">
        <v>95</v>
      </c>
      <c r="E604" s="28">
        <v>44054</v>
      </c>
      <c r="F604" s="29">
        <f t="shared" ca="1" si="9"/>
        <v>3</v>
      </c>
      <c r="G604" s="30"/>
      <c r="H604" s="31">
        <v>19466</v>
      </c>
      <c r="I604" s="27">
        <v>5</v>
      </c>
    </row>
    <row r="605" spans="1:9" x14ac:dyDescent="0.25">
      <c r="A605" s="26" t="s">
        <v>719</v>
      </c>
      <c r="B605" s="27" t="s">
        <v>89</v>
      </c>
      <c r="C605" s="26" t="s">
        <v>119</v>
      </c>
      <c r="D605" s="26" t="s">
        <v>80</v>
      </c>
      <c r="E605" s="28">
        <v>44063</v>
      </c>
      <c r="F605" s="29">
        <f t="shared" ca="1" si="9"/>
        <v>3</v>
      </c>
      <c r="G605" s="30" t="s">
        <v>114</v>
      </c>
      <c r="H605" s="31">
        <v>88365</v>
      </c>
      <c r="I605" s="27">
        <v>3</v>
      </c>
    </row>
    <row r="606" spans="1:9" x14ac:dyDescent="0.25">
      <c r="A606" s="26" t="s">
        <v>720</v>
      </c>
      <c r="B606" s="27" t="s">
        <v>89</v>
      </c>
      <c r="C606" s="26" t="s">
        <v>111</v>
      </c>
      <c r="D606" s="26" t="s">
        <v>80</v>
      </c>
      <c r="E606" s="28">
        <v>44069</v>
      </c>
      <c r="F606" s="29">
        <f t="shared" ca="1" si="9"/>
        <v>3</v>
      </c>
      <c r="G606" s="30" t="s">
        <v>116</v>
      </c>
      <c r="H606" s="31">
        <v>87793</v>
      </c>
      <c r="I606" s="27">
        <v>2</v>
      </c>
    </row>
    <row r="607" spans="1:9" x14ac:dyDescent="0.25">
      <c r="A607" s="26" t="s">
        <v>721</v>
      </c>
      <c r="B607" s="27" t="s">
        <v>123</v>
      </c>
      <c r="C607" s="26" t="s">
        <v>176</v>
      </c>
      <c r="D607" s="26" t="s">
        <v>103</v>
      </c>
      <c r="E607" s="28">
        <v>44069</v>
      </c>
      <c r="F607" s="29">
        <f t="shared" ca="1" si="9"/>
        <v>3</v>
      </c>
      <c r="G607" s="30" t="s">
        <v>101</v>
      </c>
      <c r="H607" s="31">
        <v>28322</v>
      </c>
      <c r="I607" s="27">
        <v>4</v>
      </c>
    </row>
    <row r="608" spans="1:9" x14ac:dyDescent="0.25">
      <c r="A608" s="26" t="s">
        <v>722</v>
      </c>
      <c r="B608" s="27" t="s">
        <v>86</v>
      </c>
      <c r="C608" s="26" t="s">
        <v>113</v>
      </c>
      <c r="D608" s="26" t="s">
        <v>103</v>
      </c>
      <c r="E608" s="28">
        <v>44071</v>
      </c>
      <c r="F608" s="29">
        <f t="shared" ca="1" si="9"/>
        <v>3</v>
      </c>
      <c r="G608" s="30"/>
      <c r="H608" s="31">
        <v>19325</v>
      </c>
      <c r="I608" s="27">
        <v>3</v>
      </c>
    </row>
    <row r="609" spans="1:9" x14ac:dyDescent="0.25">
      <c r="A609" s="26" t="s">
        <v>723</v>
      </c>
      <c r="B609" s="27" t="s">
        <v>86</v>
      </c>
      <c r="C609" s="26" t="s">
        <v>126</v>
      </c>
      <c r="D609" s="26" t="s">
        <v>80</v>
      </c>
      <c r="E609" s="28">
        <v>44078</v>
      </c>
      <c r="F609" s="29">
        <f t="shared" ca="1" si="9"/>
        <v>3</v>
      </c>
      <c r="G609" s="30" t="s">
        <v>104</v>
      </c>
      <c r="H609" s="31">
        <v>103501</v>
      </c>
      <c r="I609" s="27">
        <v>3</v>
      </c>
    </row>
    <row r="610" spans="1:9" x14ac:dyDescent="0.25">
      <c r="A610" s="26" t="s">
        <v>724</v>
      </c>
      <c r="B610" s="27" t="s">
        <v>89</v>
      </c>
      <c r="C610" s="26" t="s">
        <v>228</v>
      </c>
      <c r="D610" s="26" t="s">
        <v>80</v>
      </c>
      <c r="E610" s="28">
        <v>44082</v>
      </c>
      <c r="F610" s="29">
        <f t="shared" ca="1" si="9"/>
        <v>3</v>
      </c>
      <c r="G610" s="30" t="s">
        <v>114</v>
      </c>
      <c r="H610" s="31">
        <v>61486</v>
      </c>
      <c r="I610" s="27">
        <v>2</v>
      </c>
    </row>
    <row r="611" spans="1:9" x14ac:dyDescent="0.25">
      <c r="A611" s="26" t="s">
        <v>725</v>
      </c>
      <c r="B611" s="27" t="s">
        <v>86</v>
      </c>
      <c r="C611" s="26" t="s">
        <v>97</v>
      </c>
      <c r="D611" s="26" t="s">
        <v>91</v>
      </c>
      <c r="E611" s="28">
        <v>44085</v>
      </c>
      <c r="F611" s="29">
        <f t="shared" ca="1" si="9"/>
        <v>3</v>
      </c>
      <c r="G611" s="30"/>
      <c r="H611" s="31">
        <v>77313</v>
      </c>
      <c r="I611" s="27">
        <v>2</v>
      </c>
    </row>
    <row r="612" spans="1:9" x14ac:dyDescent="0.25">
      <c r="A612" s="26" t="s">
        <v>726</v>
      </c>
      <c r="B612" s="27" t="s">
        <v>89</v>
      </c>
      <c r="C612" s="26" t="s">
        <v>87</v>
      </c>
      <c r="D612" s="26" t="s">
        <v>91</v>
      </c>
      <c r="E612" s="28">
        <v>44092</v>
      </c>
      <c r="F612" s="29">
        <f t="shared" ca="1" si="9"/>
        <v>3</v>
      </c>
      <c r="G612" s="30"/>
      <c r="H612" s="31">
        <v>44566</v>
      </c>
      <c r="I612" s="27">
        <v>4</v>
      </c>
    </row>
    <row r="613" spans="1:9" x14ac:dyDescent="0.25">
      <c r="A613" s="26" t="s">
        <v>727</v>
      </c>
      <c r="B613" s="27" t="s">
        <v>99</v>
      </c>
      <c r="C613" s="26" t="s">
        <v>119</v>
      </c>
      <c r="D613" s="26" t="s">
        <v>91</v>
      </c>
      <c r="E613" s="28">
        <v>44093</v>
      </c>
      <c r="F613" s="29">
        <f t="shared" ca="1" si="9"/>
        <v>3</v>
      </c>
      <c r="G613" s="30"/>
      <c r="H613" s="31">
        <v>38071</v>
      </c>
      <c r="I613" s="27">
        <v>1</v>
      </c>
    </row>
    <row r="614" spans="1:9" x14ac:dyDescent="0.25">
      <c r="A614" s="26" t="s">
        <v>728</v>
      </c>
      <c r="B614" s="27" t="s">
        <v>89</v>
      </c>
      <c r="C614" s="26" t="s">
        <v>79</v>
      </c>
      <c r="D614" s="26" t="s">
        <v>103</v>
      </c>
      <c r="E614" s="28">
        <v>44098</v>
      </c>
      <c r="F614" s="29">
        <f t="shared" ca="1" si="9"/>
        <v>2</v>
      </c>
      <c r="G614" s="30" t="s">
        <v>114</v>
      </c>
      <c r="H614" s="31">
        <v>18886</v>
      </c>
      <c r="I614" s="27">
        <v>3</v>
      </c>
    </row>
    <row r="615" spans="1:9" x14ac:dyDescent="0.25">
      <c r="A615" s="26" t="s">
        <v>729</v>
      </c>
      <c r="B615" s="27" t="s">
        <v>86</v>
      </c>
      <c r="C615" s="26" t="s">
        <v>119</v>
      </c>
      <c r="D615" s="26" t="s">
        <v>80</v>
      </c>
      <c r="E615" s="28">
        <v>44100</v>
      </c>
      <c r="F615" s="29">
        <f t="shared" ca="1" si="9"/>
        <v>2</v>
      </c>
      <c r="G615" s="30" t="s">
        <v>84</v>
      </c>
      <c r="H615" s="31">
        <v>61938</v>
      </c>
      <c r="I615" s="27">
        <v>4</v>
      </c>
    </row>
    <row r="616" spans="1:9" x14ac:dyDescent="0.25">
      <c r="A616" s="26" t="s">
        <v>730</v>
      </c>
      <c r="B616" s="27" t="s">
        <v>86</v>
      </c>
      <c r="C616" s="26" t="s">
        <v>119</v>
      </c>
      <c r="D616" s="26" t="s">
        <v>103</v>
      </c>
      <c r="E616" s="28">
        <v>44102</v>
      </c>
      <c r="F616" s="29">
        <f t="shared" ca="1" si="9"/>
        <v>2</v>
      </c>
      <c r="G616" s="30" t="s">
        <v>124</v>
      </c>
      <c r="H616" s="31">
        <v>32053</v>
      </c>
      <c r="I616" s="27">
        <v>4</v>
      </c>
    </row>
    <row r="617" spans="1:9" x14ac:dyDescent="0.25">
      <c r="A617" s="26" t="s">
        <v>731</v>
      </c>
      <c r="B617" s="27" t="s">
        <v>123</v>
      </c>
      <c r="C617" s="26" t="s">
        <v>87</v>
      </c>
      <c r="D617" s="26" t="s">
        <v>103</v>
      </c>
      <c r="E617" s="28">
        <v>44110</v>
      </c>
      <c r="F617" s="29">
        <f t="shared" ca="1" si="9"/>
        <v>2</v>
      </c>
      <c r="G617" s="30" t="s">
        <v>101</v>
      </c>
      <c r="H617" s="31">
        <v>27445</v>
      </c>
      <c r="I617" s="27">
        <v>2</v>
      </c>
    </row>
    <row r="618" spans="1:9" x14ac:dyDescent="0.25">
      <c r="A618" s="26" t="s">
        <v>732</v>
      </c>
      <c r="B618" s="27" t="s">
        <v>86</v>
      </c>
      <c r="C618" s="26" t="s">
        <v>83</v>
      </c>
      <c r="D618" s="26" t="s">
        <v>91</v>
      </c>
      <c r="E618" s="28">
        <v>44113</v>
      </c>
      <c r="F618" s="29">
        <f t="shared" ca="1" si="9"/>
        <v>2</v>
      </c>
      <c r="G618" s="30"/>
      <c r="H618" s="31">
        <v>94071</v>
      </c>
      <c r="I618" s="27">
        <v>1</v>
      </c>
    </row>
    <row r="619" spans="1:9" x14ac:dyDescent="0.25">
      <c r="A619" s="26" t="s">
        <v>733</v>
      </c>
      <c r="B619" s="27" t="s">
        <v>89</v>
      </c>
      <c r="C619" s="26" t="s">
        <v>309</v>
      </c>
      <c r="D619" s="26" t="s">
        <v>80</v>
      </c>
      <c r="E619" s="28">
        <v>44120</v>
      </c>
      <c r="F619" s="29">
        <f t="shared" ca="1" si="9"/>
        <v>2</v>
      </c>
      <c r="G619" s="30" t="s">
        <v>186</v>
      </c>
      <c r="H619" s="31">
        <v>25329</v>
      </c>
      <c r="I619" s="27">
        <v>1</v>
      </c>
    </row>
    <row r="620" spans="1:9" x14ac:dyDescent="0.25">
      <c r="A620" s="26" t="s">
        <v>734</v>
      </c>
      <c r="B620" s="27" t="s">
        <v>89</v>
      </c>
      <c r="C620" s="26" t="s">
        <v>87</v>
      </c>
      <c r="D620" s="26" t="s">
        <v>91</v>
      </c>
      <c r="E620" s="28">
        <v>44127</v>
      </c>
      <c r="F620" s="29">
        <f t="shared" ca="1" si="9"/>
        <v>2</v>
      </c>
      <c r="G620" s="30"/>
      <c r="H620" s="31">
        <v>106467</v>
      </c>
      <c r="I620" s="27">
        <v>2</v>
      </c>
    </row>
    <row r="621" spans="1:9" x14ac:dyDescent="0.25">
      <c r="A621" s="26" t="s">
        <v>735</v>
      </c>
      <c r="B621" s="27" t="s">
        <v>86</v>
      </c>
      <c r="C621" s="26" t="s">
        <v>87</v>
      </c>
      <c r="D621" s="26" t="s">
        <v>80</v>
      </c>
      <c r="E621" s="28">
        <v>44128</v>
      </c>
      <c r="F621" s="29">
        <f t="shared" ca="1" si="9"/>
        <v>2</v>
      </c>
      <c r="G621" s="30" t="s">
        <v>81</v>
      </c>
      <c r="H621" s="31">
        <v>95401</v>
      </c>
      <c r="I621" s="27">
        <v>1</v>
      </c>
    </row>
    <row r="622" spans="1:9" x14ac:dyDescent="0.25">
      <c r="A622" s="26" t="s">
        <v>736</v>
      </c>
      <c r="B622" s="27" t="s">
        <v>86</v>
      </c>
      <c r="C622" s="26" t="s">
        <v>79</v>
      </c>
      <c r="D622" s="26" t="s">
        <v>80</v>
      </c>
      <c r="E622" s="28">
        <v>44129</v>
      </c>
      <c r="F622" s="29">
        <f t="shared" ca="1" si="9"/>
        <v>2</v>
      </c>
      <c r="G622" s="30" t="s">
        <v>81</v>
      </c>
      <c r="H622" s="31">
        <v>83444</v>
      </c>
      <c r="I622" s="27">
        <v>4</v>
      </c>
    </row>
    <row r="623" spans="1:9" x14ac:dyDescent="0.25">
      <c r="A623" s="26" t="s">
        <v>737</v>
      </c>
      <c r="B623" s="27" t="s">
        <v>89</v>
      </c>
      <c r="C623" s="26" t="s">
        <v>119</v>
      </c>
      <c r="D623" s="26" t="s">
        <v>80</v>
      </c>
      <c r="E623" s="28">
        <v>44138</v>
      </c>
      <c r="F623" s="29">
        <f t="shared" ca="1" si="9"/>
        <v>2</v>
      </c>
      <c r="G623" s="30" t="s">
        <v>84</v>
      </c>
      <c r="H623" s="31">
        <v>40522</v>
      </c>
      <c r="I623" s="27">
        <v>2</v>
      </c>
    </row>
    <row r="624" spans="1:9" x14ac:dyDescent="0.25">
      <c r="A624" s="26" t="s">
        <v>738</v>
      </c>
      <c r="B624" s="27" t="s">
        <v>86</v>
      </c>
      <c r="C624" s="26" t="s">
        <v>119</v>
      </c>
      <c r="D624" s="26" t="s">
        <v>80</v>
      </c>
      <c r="E624" s="28">
        <v>44140</v>
      </c>
      <c r="F624" s="29">
        <f t="shared" ca="1" si="9"/>
        <v>2</v>
      </c>
      <c r="G624" s="30" t="s">
        <v>101</v>
      </c>
      <c r="H624" s="31">
        <v>73828</v>
      </c>
      <c r="I624" s="27">
        <v>3</v>
      </c>
    </row>
    <row r="625" spans="1:9" x14ac:dyDescent="0.25">
      <c r="A625" s="26" t="s">
        <v>739</v>
      </c>
      <c r="B625" s="27" t="s">
        <v>86</v>
      </c>
      <c r="C625" s="26" t="s">
        <v>79</v>
      </c>
      <c r="D625" s="26" t="s">
        <v>80</v>
      </c>
      <c r="E625" s="28">
        <v>44145</v>
      </c>
      <c r="F625" s="29">
        <f t="shared" ca="1" si="9"/>
        <v>2</v>
      </c>
      <c r="G625" s="30" t="s">
        <v>81</v>
      </c>
      <c r="H625" s="31">
        <v>61699</v>
      </c>
      <c r="I625" s="27">
        <v>5</v>
      </c>
    </row>
    <row r="626" spans="1:9" x14ac:dyDescent="0.25">
      <c r="A626" s="26" t="s">
        <v>740</v>
      </c>
      <c r="B626" s="27" t="s">
        <v>89</v>
      </c>
      <c r="C626" s="26" t="s">
        <v>173</v>
      </c>
      <c r="D626" s="26" t="s">
        <v>80</v>
      </c>
      <c r="E626" s="28">
        <v>44149</v>
      </c>
      <c r="F626" s="29">
        <f t="shared" ca="1" si="9"/>
        <v>2</v>
      </c>
      <c r="G626" s="30" t="s">
        <v>114</v>
      </c>
      <c r="H626" s="31">
        <v>13992</v>
      </c>
      <c r="I626" s="27">
        <v>4</v>
      </c>
    </row>
    <row r="627" spans="1:9" x14ac:dyDescent="0.25">
      <c r="A627" s="26" t="s">
        <v>741</v>
      </c>
      <c r="B627" s="27" t="s">
        <v>99</v>
      </c>
      <c r="C627" s="26" t="s">
        <v>190</v>
      </c>
      <c r="D627" s="26" t="s">
        <v>80</v>
      </c>
      <c r="E627" s="28">
        <v>44151</v>
      </c>
      <c r="F627" s="29">
        <f t="shared" ca="1" si="9"/>
        <v>2</v>
      </c>
      <c r="G627" s="30" t="s">
        <v>114</v>
      </c>
      <c r="H627" s="31">
        <v>37804</v>
      </c>
      <c r="I627" s="27">
        <v>4</v>
      </c>
    </row>
    <row r="628" spans="1:9" x14ac:dyDescent="0.25">
      <c r="A628" s="26" t="s">
        <v>742</v>
      </c>
      <c r="B628" s="27" t="s">
        <v>99</v>
      </c>
      <c r="C628" s="26" t="s">
        <v>87</v>
      </c>
      <c r="D628" s="26" t="s">
        <v>91</v>
      </c>
      <c r="E628" s="28">
        <v>44151</v>
      </c>
      <c r="F628" s="29">
        <f t="shared" ca="1" si="9"/>
        <v>2</v>
      </c>
      <c r="G628" s="30"/>
      <c r="H628" s="31">
        <v>33037</v>
      </c>
      <c r="I628" s="27">
        <v>1</v>
      </c>
    </row>
    <row r="629" spans="1:9" x14ac:dyDescent="0.25">
      <c r="A629" s="26" t="s">
        <v>743</v>
      </c>
      <c r="B629" s="27" t="s">
        <v>99</v>
      </c>
      <c r="C629" s="26" t="s">
        <v>300</v>
      </c>
      <c r="D629" s="26" t="s">
        <v>80</v>
      </c>
      <c r="E629" s="28">
        <v>44152</v>
      </c>
      <c r="F629" s="29">
        <f t="shared" ca="1" si="9"/>
        <v>2</v>
      </c>
      <c r="G629" s="30" t="s">
        <v>101</v>
      </c>
      <c r="H629" s="31">
        <v>99364</v>
      </c>
      <c r="I629" s="27">
        <v>2</v>
      </c>
    </row>
    <row r="630" spans="1:9" x14ac:dyDescent="0.25">
      <c r="A630" s="26" t="s">
        <v>744</v>
      </c>
      <c r="B630" s="27" t="s">
        <v>106</v>
      </c>
      <c r="C630" s="26" t="s">
        <v>87</v>
      </c>
      <c r="D630" s="26" t="s">
        <v>103</v>
      </c>
      <c r="E630" s="28">
        <v>44155</v>
      </c>
      <c r="F630" s="29">
        <f t="shared" ca="1" si="9"/>
        <v>2</v>
      </c>
      <c r="G630" s="30" t="s">
        <v>81</v>
      </c>
      <c r="H630" s="31">
        <v>22617</v>
      </c>
      <c r="I630" s="27">
        <v>2</v>
      </c>
    </row>
    <row r="631" spans="1:9" x14ac:dyDescent="0.25">
      <c r="A631" s="26" t="s">
        <v>745</v>
      </c>
      <c r="B631" s="27" t="s">
        <v>123</v>
      </c>
      <c r="C631" s="26" t="s">
        <v>119</v>
      </c>
      <c r="D631" s="26" t="s">
        <v>91</v>
      </c>
      <c r="E631" s="28">
        <v>44158</v>
      </c>
      <c r="F631" s="29">
        <f t="shared" ca="1" si="9"/>
        <v>2</v>
      </c>
      <c r="G631" s="30"/>
      <c r="H631" s="31">
        <v>106746</v>
      </c>
      <c r="I631" s="27">
        <v>3</v>
      </c>
    </row>
    <row r="632" spans="1:9" x14ac:dyDescent="0.25">
      <c r="A632" s="26" t="s">
        <v>746</v>
      </c>
      <c r="B632" s="27" t="s">
        <v>89</v>
      </c>
      <c r="C632" s="26" t="s">
        <v>119</v>
      </c>
      <c r="D632" s="26" t="s">
        <v>80</v>
      </c>
      <c r="E632" s="28">
        <v>44161</v>
      </c>
      <c r="F632" s="29">
        <f t="shared" ca="1" si="9"/>
        <v>2</v>
      </c>
      <c r="G632" s="30" t="s">
        <v>81</v>
      </c>
      <c r="H632" s="31">
        <v>32186</v>
      </c>
      <c r="I632" s="27">
        <v>5</v>
      </c>
    </row>
    <row r="633" spans="1:9" x14ac:dyDescent="0.25">
      <c r="A633" s="26" t="s">
        <v>747</v>
      </c>
      <c r="B633" s="27" t="s">
        <v>86</v>
      </c>
      <c r="C633" s="26" t="s">
        <v>94</v>
      </c>
      <c r="D633" s="26" t="s">
        <v>80</v>
      </c>
      <c r="E633" s="28">
        <v>44162</v>
      </c>
      <c r="F633" s="29">
        <f t="shared" ca="1" si="9"/>
        <v>2</v>
      </c>
      <c r="G633" s="30" t="s">
        <v>81</v>
      </c>
      <c r="H633" s="31">
        <v>116974</v>
      </c>
      <c r="I633" s="27">
        <v>4</v>
      </c>
    </row>
    <row r="634" spans="1:9" x14ac:dyDescent="0.25">
      <c r="A634" s="26" t="s">
        <v>748</v>
      </c>
      <c r="B634" s="27" t="s">
        <v>99</v>
      </c>
      <c r="C634" s="26" t="s">
        <v>87</v>
      </c>
      <c r="D634" s="26" t="s">
        <v>91</v>
      </c>
      <c r="E634" s="28">
        <v>44164</v>
      </c>
      <c r="F634" s="29">
        <f t="shared" ca="1" si="9"/>
        <v>2</v>
      </c>
      <c r="G634" s="30"/>
      <c r="H634" s="31">
        <v>118969</v>
      </c>
      <c r="I634" s="27">
        <v>2</v>
      </c>
    </row>
    <row r="635" spans="1:9" x14ac:dyDescent="0.25">
      <c r="A635" s="26" t="s">
        <v>749</v>
      </c>
      <c r="B635" s="27" t="s">
        <v>89</v>
      </c>
      <c r="C635" s="26" t="s">
        <v>83</v>
      </c>
      <c r="D635" s="26" t="s">
        <v>95</v>
      </c>
      <c r="E635" s="28">
        <v>44168</v>
      </c>
      <c r="F635" s="29">
        <f t="shared" ca="1" si="9"/>
        <v>2</v>
      </c>
      <c r="G635" s="30"/>
      <c r="H635" s="31">
        <v>27286</v>
      </c>
      <c r="I635" s="27">
        <v>3</v>
      </c>
    </row>
    <row r="636" spans="1:9" x14ac:dyDescent="0.25">
      <c r="A636" s="26" t="s">
        <v>750</v>
      </c>
      <c r="B636" s="27" t="s">
        <v>123</v>
      </c>
      <c r="C636" s="26" t="s">
        <v>79</v>
      </c>
      <c r="D636" s="26" t="s">
        <v>80</v>
      </c>
      <c r="E636" s="28">
        <v>44172</v>
      </c>
      <c r="F636" s="29">
        <f t="shared" ca="1" si="9"/>
        <v>2</v>
      </c>
      <c r="G636" s="30" t="s">
        <v>124</v>
      </c>
      <c r="H636" s="31">
        <v>35637</v>
      </c>
      <c r="I636" s="27">
        <v>4</v>
      </c>
    </row>
    <row r="637" spans="1:9" x14ac:dyDescent="0.25">
      <c r="A637" s="26" t="s">
        <v>751</v>
      </c>
      <c r="B637" s="27" t="s">
        <v>106</v>
      </c>
      <c r="C637" s="26" t="s">
        <v>100</v>
      </c>
      <c r="D637" s="26" t="s">
        <v>91</v>
      </c>
      <c r="E637" s="28">
        <v>44173</v>
      </c>
      <c r="F637" s="29">
        <f t="shared" ca="1" si="9"/>
        <v>2</v>
      </c>
      <c r="G637" s="30"/>
      <c r="H637" s="31">
        <v>91650</v>
      </c>
      <c r="I637" s="27">
        <v>5</v>
      </c>
    </row>
    <row r="638" spans="1:9" x14ac:dyDescent="0.25">
      <c r="A638" s="26" t="s">
        <v>752</v>
      </c>
      <c r="B638" s="27" t="s">
        <v>99</v>
      </c>
      <c r="C638" s="26" t="s">
        <v>94</v>
      </c>
      <c r="D638" s="26" t="s">
        <v>80</v>
      </c>
      <c r="E638" s="28">
        <v>44180</v>
      </c>
      <c r="F638" s="29">
        <f t="shared" ca="1" si="9"/>
        <v>2</v>
      </c>
      <c r="G638" s="30" t="s">
        <v>104</v>
      </c>
      <c r="H638" s="31">
        <v>58866</v>
      </c>
      <c r="I638" s="27">
        <v>1</v>
      </c>
    </row>
    <row r="639" spans="1:9" x14ac:dyDescent="0.25">
      <c r="A639" s="26" t="s">
        <v>753</v>
      </c>
      <c r="B639" s="27" t="s">
        <v>89</v>
      </c>
      <c r="C639" s="26" t="s">
        <v>119</v>
      </c>
      <c r="D639" s="26" t="s">
        <v>80</v>
      </c>
      <c r="E639" s="28">
        <v>44187</v>
      </c>
      <c r="F639" s="29">
        <f t="shared" ca="1" si="9"/>
        <v>2</v>
      </c>
      <c r="G639" s="30" t="s">
        <v>116</v>
      </c>
      <c r="H639" s="31">
        <v>49003</v>
      </c>
      <c r="I639" s="27">
        <v>4</v>
      </c>
    </row>
    <row r="640" spans="1:9" x14ac:dyDescent="0.25">
      <c r="A640" s="26" t="s">
        <v>754</v>
      </c>
      <c r="B640" s="27" t="s">
        <v>89</v>
      </c>
      <c r="C640" s="26" t="s">
        <v>254</v>
      </c>
      <c r="D640" s="26" t="s">
        <v>80</v>
      </c>
      <c r="E640" s="28">
        <v>44197</v>
      </c>
      <c r="F640" s="29">
        <f t="shared" ca="1" si="9"/>
        <v>2</v>
      </c>
      <c r="G640" s="30" t="s">
        <v>101</v>
      </c>
      <c r="H640" s="31">
        <v>112119</v>
      </c>
      <c r="I640" s="27">
        <v>1</v>
      </c>
    </row>
    <row r="641" spans="1:9" x14ac:dyDescent="0.25">
      <c r="A641" s="26" t="s">
        <v>755</v>
      </c>
      <c r="B641" s="27" t="s">
        <v>99</v>
      </c>
      <c r="C641" s="26" t="s">
        <v>190</v>
      </c>
      <c r="D641" s="26" t="s">
        <v>91</v>
      </c>
      <c r="E641" s="28">
        <v>44201</v>
      </c>
      <c r="F641" s="29">
        <f t="shared" ca="1" si="9"/>
        <v>2</v>
      </c>
      <c r="G641" s="30"/>
      <c r="H641" s="31">
        <v>115045</v>
      </c>
      <c r="I641" s="27">
        <v>1</v>
      </c>
    </row>
    <row r="642" spans="1:9" x14ac:dyDescent="0.25">
      <c r="A642" s="26" t="s">
        <v>756</v>
      </c>
      <c r="B642" s="27" t="s">
        <v>86</v>
      </c>
      <c r="C642" s="26" t="s">
        <v>119</v>
      </c>
      <c r="D642" s="26" t="s">
        <v>80</v>
      </c>
      <c r="E642" s="28">
        <v>44201</v>
      </c>
      <c r="F642" s="29">
        <f t="shared" ref="F642:F705" ca="1" si="10">DATEDIF(E642,TODAY(),"Y")</f>
        <v>2</v>
      </c>
      <c r="G642" s="30" t="s">
        <v>104</v>
      </c>
      <c r="H642" s="31">
        <v>17410</v>
      </c>
      <c r="I642" s="27">
        <v>4</v>
      </c>
    </row>
    <row r="643" spans="1:9" x14ac:dyDescent="0.25">
      <c r="A643" s="26" t="s">
        <v>757</v>
      </c>
      <c r="B643" s="27" t="s">
        <v>123</v>
      </c>
      <c r="C643" s="26" t="s">
        <v>119</v>
      </c>
      <c r="D643" s="26" t="s">
        <v>80</v>
      </c>
      <c r="E643" s="28">
        <v>44202</v>
      </c>
      <c r="F643" s="29">
        <f t="shared" ca="1" si="10"/>
        <v>2</v>
      </c>
      <c r="G643" s="30" t="s">
        <v>101</v>
      </c>
      <c r="H643" s="31">
        <v>46976</v>
      </c>
      <c r="I643" s="27">
        <v>3</v>
      </c>
    </row>
    <row r="644" spans="1:9" x14ac:dyDescent="0.25">
      <c r="A644" s="26" t="s">
        <v>758</v>
      </c>
      <c r="B644" s="27" t="s">
        <v>89</v>
      </c>
      <c r="C644" s="26" t="s">
        <v>87</v>
      </c>
      <c r="D644" s="26" t="s">
        <v>103</v>
      </c>
      <c r="E644" s="28">
        <v>44211</v>
      </c>
      <c r="F644" s="29">
        <f t="shared" ca="1" si="10"/>
        <v>2</v>
      </c>
      <c r="G644" s="30" t="s">
        <v>81</v>
      </c>
      <c r="H644" s="31">
        <v>24592</v>
      </c>
      <c r="I644" s="27">
        <v>3</v>
      </c>
    </row>
    <row r="645" spans="1:9" x14ac:dyDescent="0.25">
      <c r="A645" s="26" t="s">
        <v>759</v>
      </c>
      <c r="B645" s="27" t="s">
        <v>78</v>
      </c>
      <c r="C645" s="26" t="s">
        <v>119</v>
      </c>
      <c r="D645" s="26" t="s">
        <v>80</v>
      </c>
      <c r="E645" s="28">
        <v>44214</v>
      </c>
      <c r="F645" s="29">
        <f t="shared" ca="1" si="10"/>
        <v>2</v>
      </c>
      <c r="G645" s="30" t="s">
        <v>81</v>
      </c>
      <c r="H645" s="31">
        <v>115231</v>
      </c>
      <c r="I645" s="27">
        <v>3</v>
      </c>
    </row>
    <row r="646" spans="1:9" x14ac:dyDescent="0.25">
      <c r="A646" s="26" t="s">
        <v>760</v>
      </c>
      <c r="B646" s="27" t="s">
        <v>86</v>
      </c>
      <c r="C646" s="26" t="s">
        <v>173</v>
      </c>
      <c r="D646" s="26" t="s">
        <v>95</v>
      </c>
      <c r="E646" s="28">
        <v>44215</v>
      </c>
      <c r="F646" s="29">
        <f t="shared" ca="1" si="10"/>
        <v>2</v>
      </c>
      <c r="G646" s="30"/>
      <c r="H646" s="31">
        <v>23637</v>
      </c>
      <c r="I646" s="27">
        <v>4</v>
      </c>
    </row>
    <row r="647" spans="1:9" x14ac:dyDescent="0.25">
      <c r="A647" s="26" t="s">
        <v>761</v>
      </c>
      <c r="B647" s="27" t="s">
        <v>99</v>
      </c>
      <c r="C647" s="26" t="s">
        <v>108</v>
      </c>
      <c r="D647" s="26" t="s">
        <v>80</v>
      </c>
      <c r="E647" s="28">
        <v>44230</v>
      </c>
      <c r="F647" s="29">
        <f t="shared" ca="1" si="10"/>
        <v>2</v>
      </c>
      <c r="G647" s="30" t="s">
        <v>101</v>
      </c>
      <c r="H647" s="31">
        <v>66247</v>
      </c>
      <c r="I647" s="27">
        <v>2</v>
      </c>
    </row>
    <row r="648" spans="1:9" x14ac:dyDescent="0.25">
      <c r="A648" s="26" t="s">
        <v>762</v>
      </c>
      <c r="B648" s="27" t="s">
        <v>89</v>
      </c>
      <c r="C648" s="26" t="s">
        <v>111</v>
      </c>
      <c r="D648" s="26" t="s">
        <v>80</v>
      </c>
      <c r="E648" s="28">
        <v>44231</v>
      </c>
      <c r="F648" s="29">
        <f t="shared" ca="1" si="10"/>
        <v>2</v>
      </c>
      <c r="G648" s="30" t="s">
        <v>101</v>
      </c>
      <c r="H648" s="31">
        <v>21300</v>
      </c>
      <c r="I648" s="27">
        <v>3</v>
      </c>
    </row>
    <row r="649" spans="1:9" x14ac:dyDescent="0.25">
      <c r="A649" s="26" t="s">
        <v>763</v>
      </c>
      <c r="B649" s="27" t="s">
        <v>99</v>
      </c>
      <c r="C649" s="26" t="s">
        <v>119</v>
      </c>
      <c r="D649" s="26" t="s">
        <v>103</v>
      </c>
      <c r="E649" s="28">
        <v>44243</v>
      </c>
      <c r="F649" s="29">
        <f t="shared" ca="1" si="10"/>
        <v>2</v>
      </c>
      <c r="G649" s="30" t="s">
        <v>81</v>
      </c>
      <c r="H649" s="31">
        <v>16033</v>
      </c>
      <c r="I649" s="27">
        <v>4</v>
      </c>
    </row>
    <row r="650" spans="1:9" x14ac:dyDescent="0.25">
      <c r="A650" s="26" t="s">
        <v>764</v>
      </c>
      <c r="B650" s="27" t="s">
        <v>106</v>
      </c>
      <c r="C650" s="26" t="s">
        <v>79</v>
      </c>
      <c r="D650" s="26" t="s">
        <v>91</v>
      </c>
      <c r="E650" s="28">
        <v>44257</v>
      </c>
      <c r="F650" s="29">
        <f t="shared" ca="1" si="10"/>
        <v>2</v>
      </c>
      <c r="G650" s="30"/>
      <c r="H650" s="31">
        <v>53546</v>
      </c>
      <c r="I650" s="27">
        <v>5</v>
      </c>
    </row>
    <row r="651" spans="1:9" x14ac:dyDescent="0.25">
      <c r="A651" s="26" t="s">
        <v>765</v>
      </c>
      <c r="B651" s="27" t="s">
        <v>89</v>
      </c>
      <c r="C651" s="26" t="s">
        <v>83</v>
      </c>
      <c r="D651" s="26" t="s">
        <v>95</v>
      </c>
      <c r="E651" s="28">
        <v>44257</v>
      </c>
      <c r="F651" s="29">
        <f t="shared" ca="1" si="10"/>
        <v>2</v>
      </c>
      <c r="G651" s="30"/>
      <c r="H651" s="31">
        <v>30414</v>
      </c>
      <c r="I651" s="27">
        <v>3</v>
      </c>
    </row>
    <row r="652" spans="1:9" x14ac:dyDescent="0.25">
      <c r="A652" s="26" t="s">
        <v>766</v>
      </c>
      <c r="B652" s="27" t="s">
        <v>99</v>
      </c>
      <c r="C652" s="26" t="s">
        <v>100</v>
      </c>
      <c r="D652" s="26" t="s">
        <v>103</v>
      </c>
      <c r="E652" s="28">
        <v>44257</v>
      </c>
      <c r="F652" s="29">
        <f t="shared" ca="1" si="10"/>
        <v>2</v>
      </c>
      <c r="G652" s="30" t="s">
        <v>81</v>
      </c>
      <c r="H652" s="31">
        <v>15814</v>
      </c>
      <c r="I652" s="27">
        <v>4</v>
      </c>
    </row>
    <row r="653" spans="1:9" x14ac:dyDescent="0.25">
      <c r="A653" s="26" t="s">
        <v>767</v>
      </c>
      <c r="B653" s="27" t="s">
        <v>89</v>
      </c>
      <c r="C653" s="26" t="s">
        <v>97</v>
      </c>
      <c r="D653" s="26" t="s">
        <v>80</v>
      </c>
      <c r="E653" s="28">
        <v>44267</v>
      </c>
      <c r="F653" s="29">
        <f t="shared" ca="1" si="10"/>
        <v>2</v>
      </c>
      <c r="G653" s="30" t="s">
        <v>81</v>
      </c>
      <c r="H653" s="31">
        <v>118556</v>
      </c>
      <c r="I653" s="27">
        <v>1</v>
      </c>
    </row>
    <row r="654" spans="1:9" x14ac:dyDescent="0.25">
      <c r="A654" s="26" t="s">
        <v>768</v>
      </c>
      <c r="B654" s="27" t="s">
        <v>86</v>
      </c>
      <c r="C654" s="26" t="s">
        <v>126</v>
      </c>
      <c r="D654" s="26" t="s">
        <v>80</v>
      </c>
      <c r="E654" s="28">
        <v>44269</v>
      </c>
      <c r="F654" s="29">
        <f t="shared" ca="1" si="10"/>
        <v>2</v>
      </c>
      <c r="G654" s="30" t="s">
        <v>186</v>
      </c>
      <c r="H654" s="31">
        <v>113728</v>
      </c>
      <c r="I654" s="27">
        <v>4</v>
      </c>
    </row>
    <row r="655" spans="1:9" x14ac:dyDescent="0.25">
      <c r="A655" s="26" t="s">
        <v>769</v>
      </c>
      <c r="B655" s="27" t="s">
        <v>78</v>
      </c>
      <c r="C655" s="26" t="s">
        <v>119</v>
      </c>
      <c r="D655" s="26" t="s">
        <v>91</v>
      </c>
      <c r="E655" s="28">
        <v>44273</v>
      </c>
      <c r="F655" s="29">
        <f t="shared" ca="1" si="10"/>
        <v>2</v>
      </c>
      <c r="G655" s="30"/>
      <c r="H655" s="31">
        <v>21885</v>
      </c>
      <c r="I655" s="27">
        <v>2</v>
      </c>
    </row>
    <row r="656" spans="1:9" x14ac:dyDescent="0.25">
      <c r="A656" s="26" t="s">
        <v>770</v>
      </c>
      <c r="B656" s="27" t="s">
        <v>78</v>
      </c>
      <c r="C656" s="26" t="s">
        <v>100</v>
      </c>
      <c r="D656" s="26" t="s">
        <v>80</v>
      </c>
      <c r="E656" s="28">
        <v>44283</v>
      </c>
      <c r="F656" s="29">
        <f t="shared" ca="1" si="10"/>
        <v>2</v>
      </c>
      <c r="G656" s="30" t="s">
        <v>84</v>
      </c>
      <c r="H656" s="31">
        <v>46124</v>
      </c>
      <c r="I656" s="27">
        <v>5</v>
      </c>
    </row>
    <row r="657" spans="1:9" x14ac:dyDescent="0.25">
      <c r="A657" s="26" t="s">
        <v>771</v>
      </c>
      <c r="B657" s="27" t="s">
        <v>86</v>
      </c>
      <c r="C657" s="26" t="s">
        <v>97</v>
      </c>
      <c r="D657" s="26" t="s">
        <v>80</v>
      </c>
      <c r="E657" s="28">
        <v>44284</v>
      </c>
      <c r="F657" s="29">
        <f t="shared" ca="1" si="10"/>
        <v>2</v>
      </c>
      <c r="G657" s="30" t="s">
        <v>84</v>
      </c>
      <c r="H657" s="31">
        <v>105575</v>
      </c>
      <c r="I657" s="27">
        <v>1</v>
      </c>
    </row>
    <row r="658" spans="1:9" x14ac:dyDescent="0.25">
      <c r="A658" s="26" t="s">
        <v>772</v>
      </c>
      <c r="B658" s="27" t="s">
        <v>89</v>
      </c>
      <c r="C658" s="26" t="s">
        <v>119</v>
      </c>
      <c r="D658" s="26" t="s">
        <v>91</v>
      </c>
      <c r="E658" s="28">
        <v>44287</v>
      </c>
      <c r="F658" s="29">
        <f t="shared" ca="1" si="10"/>
        <v>2</v>
      </c>
      <c r="G658" s="30"/>
      <c r="H658" s="31">
        <v>42746</v>
      </c>
      <c r="I658" s="27">
        <v>2</v>
      </c>
    </row>
    <row r="659" spans="1:9" x14ac:dyDescent="0.25">
      <c r="A659" s="26" t="s">
        <v>773</v>
      </c>
      <c r="B659" s="27" t="s">
        <v>106</v>
      </c>
      <c r="C659" s="26" t="s">
        <v>119</v>
      </c>
      <c r="D659" s="26" t="s">
        <v>91</v>
      </c>
      <c r="E659" s="28">
        <v>44289</v>
      </c>
      <c r="F659" s="29">
        <f t="shared" ca="1" si="10"/>
        <v>2</v>
      </c>
      <c r="G659" s="30"/>
      <c r="H659" s="31">
        <v>30457</v>
      </c>
      <c r="I659" s="27">
        <v>1</v>
      </c>
    </row>
    <row r="660" spans="1:9" x14ac:dyDescent="0.25">
      <c r="A660" s="26" t="s">
        <v>774</v>
      </c>
      <c r="B660" s="27" t="s">
        <v>86</v>
      </c>
      <c r="C660" s="26" t="s">
        <v>108</v>
      </c>
      <c r="D660" s="26" t="s">
        <v>80</v>
      </c>
      <c r="E660" s="28">
        <v>44295</v>
      </c>
      <c r="F660" s="29">
        <f t="shared" ca="1" si="10"/>
        <v>2</v>
      </c>
      <c r="G660" s="30" t="s">
        <v>101</v>
      </c>
      <c r="H660" s="31">
        <v>34607</v>
      </c>
      <c r="I660" s="27">
        <v>5</v>
      </c>
    </row>
    <row r="661" spans="1:9" x14ac:dyDescent="0.25">
      <c r="A661" s="26" t="s">
        <v>775</v>
      </c>
      <c r="B661" s="27" t="s">
        <v>86</v>
      </c>
      <c r="C661" s="26" t="s">
        <v>111</v>
      </c>
      <c r="D661" s="26" t="s">
        <v>80</v>
      </c>
      <c r="E661" s="28">
        <v>44296</v>
      </c>
      <c r="F661" s="29">
        <f t="shared" ca="1" si="10"/>
        <v>2</v>
      </c>
      <c r="G661" s="30" t="s">
        <v>84</v>
      </c>
      <c r="H661" s="31">
        <v>87956</v>
      </c>
      <c r="I661" s="27">
        <v>4</v>
      </c>
    </row>
    <row r="662" spans="1:9" x14ac:dyDescent="0.25">
      <c r="A662" s="26" t="s">
        <v>776</v>
      </c>
      <c r="B662" s="27" t="s">
        <v>123</v>
      </c>
      <c r="C662" s="26" t="s">
        <v>119</v>
      </c>
      <c r="D662" s="26" t="s">
        <v>80</v>
      </c>
      <c r="E662" s="28">
        <v>44303</v>
      </c>
      <c r="F662" s="29">
        <f t="shared" ca="1" si="10"/>
        <v>2</v>
      </c>
      <c r="G662" s="30" t="s">
        <v>124</v>
      </c>
      <c r="H662" s="31">
        <v>62045</v>
      </c>
      <c r="I662" s="27">
        <v>2</v>
      </c>
    </row>
    <row r="663" spans="1:9" x14ac:dyDescent="0.25">
      <c r="A663" s="26" t="s">
        <v>777</v>
      </c>
      <c r="B663" s="27" t="s">
        <v>89</v>
      </c>
      <c r="C663" s="26" t="s">
        <v>119</v>
      </c>
      <c r="D663" s="26" t="s">
        <v>80</v>
      </c>
      <c r="E663" s="28">
        <v>44306</v>
      </c>
      <c r="F663" s="29">
        <f t="shared" ca="1" si="10"/>
        <v>2</v>
      </c>
      <c r="G663" s="30" t="s">
        <v>114</v>
      </c>
      <c r="H663" s="31">
        <v>29686</v>
      </c>
      <c r="I663" s="27">
        <v>2</v>
      </c>
    </row>
    <row r="664" spans="1:9" x14ac:dyDescent="0.25">
      <c r="A664" s="26" t="s">
        <v>778</v>
      </c>
      <c r="B664" s="27" t="s">
        <v>99</v>
      </c>
      <c r="C664" s="26" t="s">
        <v>126</v>
      </c>
      <c r="D664" s="26" t="s">
        <v>91</v>
      </c>
      <c r="E664" s="28">
        <v>44322</v>
      </c>
      <c r="F664" s="29">
        <f t="shared" ca="1" si="10"/>
        <v>2</v>
      </c>
      <c r="G664" s="30"/>
      <c r="H664" s="31">
        <v>92302</v>
      </c>
      <c r="I664" s="27">
        <v>5</v>
      </c>
    </row>
    <row r="665" spans="1:9" x14ac:dyDescent="0.25">
      <c r="A665" s="26" t="s">
        <v>779</v>
      </c>
      <c r="B665" s="27" t="s">
        <v>99</v>
      </c>
      <c r="C665" s="26" t="s">
        <v>111</v>
      </c>
      <c r="D665" s="26" t="s">
        <v>103</v>
      </c>
      <c r="E665" s="28">
        <v>44329</v>
      </c>
      <c r="F665" s="29">
        <f t="shared" ca="1" si="10"/>
        <v>2</v>
      </c>
      <c r="G665" s="30" t="s">
        <v>114</v>
      </c>
      <c r="H665" s="31">
        <v>19983</v>
      </c>
      <c r="I665" s="27">
        <v>5</v>
      </c>
    </row>
    <row r="666" spans="1:9" x14ac:dyDescent="0.25">
      <c r="A666" s="26" t="s">
        <v>780</v>
      </c>
      <c r="B666" s="27" t="s">
        <v>106</v>
      </c>
      <c r="C666" s="26" t="s">
        <v>108</v>
      </c>
      <c r="D666" s="26" t="s">
        <v>91</v>
      </c>
      <c r="E666" s="28">
        <v>44336</v>
      </c>
      <c r="F666" s="29">
        <f t="shared" ca="1" si="10"/>
        <v>2</v>
      </c>
      <c r="G666" s="30"/>
      <c r="H666" s="31">
        <v>90334</v>
      </c>
      <c r="I666" s="27">
        <v>4</v>
      </c>
    </row>
    <row r="667" spans="1:9" x14ac:dyDescent="0.25">
      <c r="A667" s="26" t="s">
        <v>781</v>
      </c>
      <c r="B667" s="27" t="s">
        <v>86</v>
      </c>
      <c r="C667" s="26" t="s">
        <v>119</v>
      </c>
      <c r="D667" s="26" t="s">
        <v>91</v>
      </c>
      <c r="E667" s="28">
        <v>44339</v>
      </c>
      <c r="F667" s="29">
        <f t="shared" ca="1" si="10"/>
        <v>2</v>
      </c>
      <c r="G667" s="30"/>
      <c r="H667" s="31">
        <v>81755</v>
      </c>
      <c r="I667" s="27">
        <v>5</v>
      </c>
    </row>
    <row r="668" spans="1:9" x14ac:dyDescent="0.25">
      <c r="A668" s="26" t="s">
        <v>782</v>
      </c>
      <c r="B668" s="27" t="s">
        <v>123</v>
      </c>
      <c r="C668" s="26" t="s">
        <v>83</v>
      </c>
      <c r="D668" s="26" t="s">
        <v>91</v>
      </c>
      <c r="E668" s="28">
        <v>44342</v>
      </c>
      <c r="F668" s="29">
        <f t="shared" ca="1" si="10"/>
        <v>2</v>
      </c>
      <c r="G668" s="30"/>
      <c r="H668" s="31">
        <v>103368</v>
      </c>
      <c r="I668" s="27">
        <v>3</v>
      </c>
    </row>
    <row r="669" spans="1:9" x14ac:dyDescent="0.25">
      <c r="A669" s="26" t="s">
        <v>783</v>
      </c>
      <c r="B669" s="27" t="s">
        <v>106</v>
      </c>
      <c r="C669" s="26" t="s">
        <v>83</v>
      </c>
      <c r="D669" s="26" t="s">
        <v>95</v>
      </c>
      <c r="E669" s="28">
        <v>44342</v>
      </c>
      <c r="F669" s="29">
        <f t="shared" ca="1" si="10"/>
        <v>2</v>
      </c>
      <c r="G669" s="30"/>
      <c r="H669" s="31">
        <v>40320</v>
      </c>
      <c r="I669" s="27">
        <v>1</v>
      </c>
    </row>
    <row r="670" spans="1:9" x14ac:dyDescent="0.25">
      <c r="A670" s="26" t="s">
        <v>784</v>
      </c>
      <c r="B670" s="27" t="s">
        <v>123</v>
      </c>
      <c r="C670" s="26" t="s">
        <v>94</v>
      </c>
      <c r="D670" s="26" t="s">
        <v>103</v>
      </c>
      <c r="E670" s="28">
        <v>44354</v>
      </c>
      <c r="F670" s="29">
        <f t="shared" ca="1" si="10"/>
        <v>2</v>
      </c>
      <c r="G670" s="30" t="s">
        <v>124</v>
      </c>
      <c r="H670" s="31">
        <v>15375</v>
      </c>
      <c r="I670" s="27">
        <v>3</v>
      </c>
    </row>
    <row r="671" spans="1:9" x14ac:dyDescent="0.25">
      <c r="A671" s="26" t="s">
        <v>785</v>
      </c>
      <c r="B671" s="27" t="s">
        <v>89</v>
      </c>
      <c r="C671" s="26" t="s">
        <v>87</v>
      </c>
      <c r="D671" s="26" t="s">
        <v>103</v>
      </c>
      <c r="E671" s="28">
        <v>44356</v>
      </c>
      <c r="F671" s="29">
        <f t="shared" ca="1" si="10"/>
        <v>2</v>
      </c>
      <c r="G671" s="30" t="s">
        <v>124</v>
      </c>
      <c r="H671" s="31">
        <v>17789</v>
      </c>
      <c r="I671" s="27">
        <v>1</v>
      </c>
    </row>
    <row r="672" spans="1:9" x14ac:dyDescent="0.25">
      <c r="A672" s="26" t="s">
        <v>786</v>
      </c>
      <c r="B672" s="27" t="s">
        <v>86</v>
      </c>
      <c r="C672" s="26" t="s">
        <v>119</v>
      </c>
      <c r="D672" s="26" t="s">
        <v>80</v>
      </c>
      <c r="E672" s="28">
        <v>44364</v>
      </c>
      <c r="F672" s="29">
        <f t="shared" ca="1" si="10"/>
        <v>2</v>
      </c>
      <c r="G672" s="30" t="s">
        <v>81</v>
      </c>
      <c r="H672" s="31">
        <v>38663</v>
      </c>
      <c r="I672" s="27">
        <v>3</v>
      </c>
    </row>
    <row r="673" spans="1:9" x14ac:dyDescent="0.25">
      <c r="A673" s="26" t="s">
        <v>787</v>
      </c>
      <c r="B673" s="27" t="s">
        <v>89</v>
      </c>
      <c r="C673" s="26" t="s">
        <v>94</v>
      </c>
      <c r="D673" s="26" t="s">
        <v>95</v>
      </c>
      <c r="E673" s="28">
        <v>44377</v>
      </c>
      <c r="F673" s="29">
        <f t="shared" ca="1" si="10"/>
        <v>2</v>
      </c>
      <c r="G673" s="30"/>
      <c r="H673" s="31">
        <v>31979</v>
      </c>
      <c r="I673" s="27">
        <v>5</v>
      </c>
    </row>
    <row r="674" spans="1:9" x14ac:dyDescent="0.25">
      <c r="A674" s="26" t="s">
        <v>788</v>
      </c>
      <c r="B674" s="27" t="s">
        <v>99</v>
      </c>
      <c r="C674" s="26" t="s">
        <v>87</v>
      </c>
      <c r="D674" s="26" t="s">
        <v>91</v>
      </c>
      <c r="E674" s="28">
        <v>44384</v>
      </c>
      <c r="F674" s="29">
        <f t="shared" ca="1" si="10"/>
        <v>2</v>
      </c>
      <c r="G674" s="30"/>
      <c r="H674" s="31">
        <v>46610</v>
      </c>
      <c r="I674" s="27">
        <v>4</v>
      </c>
    </row>
    <row r="675" spans="1:9" x14ac:dyDescent="0.25">
      <c r="A675" s="26" t="s">
        <v>789</v>
      </c>
      <c r="B675" s="27" t="s">
        <v>86</v>
      </c>
      <c r="C675" s="26" t="s">
        <v>119</v>
      </c>
      <c r="D675" s="26" t="s">
        <v>103</v>
      </c>
      <c r="E675" s="28">
        <v>44388</v>
      </c>
      <c r="F675" s="29">
        <f t="shared" ca="1" si="10"/>
        <v>2</v>
      </c>
      <c r="G675" s="30"/>
      <c r="H675" s="31">
        <v>27006</v>
      </c>
      <c r="I675" s="27">
        <v>4</v>
      </c>
    </row>
    <row r="676" spans="1:9" x14ac:dyDescent="0.25">
      <c r="A676" s="26" t="s">
        <v>790</v>
      </c>
      <c r="B676" s="27" t="s">
        <v>86</v>
      </c>
      <c r="C676" s="26" t="s">
        <v>94</v>
      </c>
      <c r="D676" s="26" t="s">
        <v>91</v>
      </c>
      <c r="E676" s="28">
        <v>44392</v>
      </c>
      <c r="F676" s="29">
        <f t="shared" ca="1" si="10"/>
        <v>2</v>
      </c>
      <c r="G676" s="30"/>
      <c r="H676" s="31">
        <v>72485</v>
      </c>
      <c r="I676" s="27">
        <v>5</v>
      </c>
    </row>
    <row r="677" spans="1:9" x14ac:dyDescent="0.25">
      <c r="A677" s="26" t="s">
        <v>791</v>
      </c>
      <c r="B677" s="27" t="s">
        <v>123</v>
      </c>
      <c r="C677" s="26" t="s">
        <v>87</v>
      </c>
      <c r="D677" s="26" t="s">
        <v>80</v>
      </c>
      <c r="E677" s="28">
        <v>44395</v>
      </c>
      <c r="F677" s="29">
        <f t="shared" ca="1" si="10"/>
        <v>2</v>
      </c>
      <c r="G677" s="30" t="s">
        <v>104</v>
      </c>
      <c r="H677" s="31">
        <v>59265</v>
      </c>
      <c r="I677" s="27">
        <v>2</v>
      </c>
    </row>
    <row r="678" spans="1:9" x14ac:dyDescent="0.25">
      <c r="A678" s="26" t="s">
        <v>792</v>
      </c>
      <c r="B678" s="27" t="s">
        <v>86</v>
      </c>
      <c r="C678" s="26" t="s">
        <v>119</v>
      </c>
      <c r="D678" s="26" t="s">
        <v>95</v>
      </c>
      <c r="E678" s="28">
        <v>44397</v>
      </c>
      <c r="F678" s="29">
        <f t="shared" ca="1" si="10"/>
        <v>2</v>
      </c>
      <c r="G678" s="30"/>
      <c r="H678" s="31">
        <v>29372</v>
      </c>
      <c r="I678" s="27">
        <v>1</v>
      </c>
    </row>
    <row r="679" spans="1:9" x14ac:dyDescent="0.25">
      <c r="A679" s="26" t="s">
        <v>793</v>
      </c>
      <c r="B679" s="27" t="s">
        <v>89</v>
      </c>
      <c r="C679" s="26" t="s">
        <v>119</v>
      </c>
      <c r="D679" s="26" t="s">
        <v>91</v>
      </c>
      <c r="E679" s="28">
        <v>44408</v>
      </c>
      <c r="F679" s="29">
        <f t="shared" ca="1" si="10"/>
        <v>2</v>
      </c>
      <c r="G679" s="30"/>
      <c r="H679" s="31">
        <v>105602</v>
      </c>
      <c r="I679" s="27">
        <v>4</v>
      </c>
    </row>
    <row r="680" spans="1:9" x14ac:dyDescent="0.25">
      <c r="A680" s="26" t="s">
        <v>794</v>
      </c>
      <c r="B680" s="27" t="s">
        <v>86</v>
      </c>
      <c r="C680" s="26" t="s">
        <v>108</v>
      </c>
      <c r="D680" s="26" t="s">
        <v>91</v>
      </c>
      <c r="E680" s="28">
        <v>44409</v>
      </c>
      <c r="F680" s="29">
        <f t="shared" ca="1" si="10"/>
        <v>2</v>
      </c>
      <c r="G680" s="30"/>
      <c r="H680" s="31">
        <v>114274</v>
      </c>
      <c r="I680" s="27">
        <v>4</v>
      </c>
    </row>
    <row r="681" spans="1:9" x14ac:dyDescent="0.25">
      <c r="A681" s="26" t="s">
        <v>795</v>
      </c>
      <c r="B681" s="27" t="s">
        <v>89</v>
      </c>
      <c r="C681" s="26" t="s">
        <v>94</v>
      </c>
      <c r="D681" s="26" t="s">
        <v>80</v>
      </c>
      <c r="E681" s="28">
        <v>44418</v>
      </c>
      <c r="F681" s="29">
        <f t="shared" ca="1" si="10"/>
        <v>2</v>
      </c>
      <c r="G681" s="30" t="s">
        <v>81</v>
      </c>
      <c r="H681" s="31">
        <v>108435</v>
      </c>
      <c r="I681" s="27">
        <v>5</v>
      </c>
    </row>
    <row r="682" spans="1:9" x14ac:dyDescent="0.25">
      <c r="A682" s="26" t="s">
        <v>796</v>
      </c>
      <c r="B682" s="27" t="s">
        <v>86</v>
      </c>
      <c r="C682" s="26" t="s">
        <v>100</v>
      </c>
      <c r="D682" s="26" t="s">
        <v>80</v>
      </c>
      <c r="E682" s="28">
        <v>44430</v>
      </c>
      <c r="F682" s="29">
        <f t="shared" ca="1" si="10"/>
        <v>2</v>
      </c>
      <c r="G682" s="30" t="s">
        <v>114</v>
      </c>
      <c r="H682" s="31">
        <v>83857</v>
      </c>
      <c r="I682" s="27">
        <v>3</v>
      </c>
    </row>
    <row r="683" spans="1:9" x14ac:dyDescent="0.25">
      <c r="A683" s="26" t="s">
        <v>797</v>
      </c>
      <c r="B683" s="27" t="s">
        <v>89</v>
      </c>
      <c r="C683" s="26" t="s">
        <v>176</v>
      </c>
      <c r="D683" s="26" t="s">
        <v>103</v>
      </c>
      <c r="E683" s="28">
        <v>44433</v>
      </c>
      <c r="F683" s="29">
        <f t="shared" ca="1" si="10"/>
        <v>2</v>
      </c>
      <c r="G683" s="30" t="s">
        <v>124</v>
      </c>
      <c r="H683" s="31">
        <v>21300</v>
      </c>
      <c r="I683" s="27">
        <v>2</v>
      </c>
    </row>
    <row r="684" spans="1:9" x14ac:dyDescent="0.25">
      <c r="A684" s="26" t="s">
        <v>798</v>
      </c>
      <c r="B684" s="27" t="s">
        <v>99</v>
      </c>
      <c r="C684" s="26" t="s">
        <v>119</v>
      </c>
      <c r="D684" s="26" t="s">
        <v>80</v>
      </c>
      <c r="E684" s="28">
        <v>44444</v>
      </c>
      <c r="F684" s="29">
        <f t="shared" ca="1" si="10"/>
        <v>2</v>
      </c>
      <c r="G684" s="30" t="s">
        <v>124</v>
      </c>
      <c r="H684" s="31">
        <v>76475</v>
      </c>
      <c r="I684" s="27">
        <v>1</v>
      </c>
    </row>
    <row r="685" spans="1:9" x14ac:dyDescent="0.25">
      <c r="A685" s="26" t="s">
        <v>799</v>
      </c>
      <c r="B685" s="27" t="s">
        <v>106</v>
      </c>
      <c r="C685" s="26" t="s">
        <v>176</v>
      </c>
      <c r="D685" s="26" t="s">
        <v>80</v>
      </c>
      <c r="E685" s="28">
        <v>44455</v>
      </c>
      <c r="F685" s="29">
        <f t="shared" ca="1" si="10"/>
        <v>2</v>
      </c>
      <c r="G685" s="30" t="s">
        <v>101</v>
      </c>
      <c r="H685" s="31">
        <v>95334</v>
      </c>
      <c r="I685" s="27">
        <v>4</v>
      </c>
    </row>
    <row r="686" spans="1:9" x14ac:dyDescent="0.25">
      <c r="A686" s="26" t="s">
        <v>800</v>
      </c>
      <c r="B686" s="27" t="s">
        <v>86</v>
      </c>
      <c r="C686" s="26" t="s">
        <v>119</v>
      </c>
      <c r="D686" s="26" t="s">
        <v>91</v>
      </c>
      <c r="E686" s="28">
        <v>44457</v>
      </c>
      <c r="F686" s="29">
        <f t="shared" ca="1" si="10"/>
        <v>2</v>
      </c>
      <c r="G686" s="30"/>
      <c r="H686" s="31">
        <v>81662</v>
      </c>
      <c r="I686" s="27">
        <v>5</v>
      </c>
    </row>
    <row r="687" spans="1:9" x14ac:dyDescent="0.25">
      <c r="A687" s="26" t="s">
        <v>801</v>
      </c>
      <c r="B687" s="27" t="s">
        <v>123</v>
      </c>
      <c r="C687" s="26" t="s">
        <v>94</v>
      </c>
      <c r="D687" s="26" t="s">
        <v>91</v>
      </c>
      <c r="E687" s="28">
        <v>44460</v>
      </c>
      <c r="F687" s="29">
        <f t="shared" ca="1" si="10"/>
        <v>1</v>
      </c>
      <c r="G687" s="30"/>
      <c r="H687" s="31">
        <v>67617</v>
      </c>
      <c r="I687" s="27">
        <v>4</v>
      </c>
    </row>
    <row r="688" spans="1:9" x14ac:dyDescent="0.25">
      <c r="A688" s="26" t="s">
        <v>802</v>
      </c>
      <c r="B688" s="27" t="s">
        <v>123</v>
      </c>
      <c r="C688" s="26" t="s">
        <v>176</v>
      </c>
      <c r="D688" s="26" t="s">
        <v>80</v>
      </c>
      <c r="E688" s="28">
        <v>44460</v>
      </c>
      <c r="F688" s="29">
        <f t="shared" ca="1" si="10"/>
        <v>1</v>
      </c>
      <c r="G688" s="30" t="s">
        <v>81</v>
      </c>
      <c r="H688" s="31">
        <v>57961</v>
      </c>
      <c r="I688" s="27">
        <v>5</v>
      </c>
    </row>
    <row r="689" spans="1:9" x14ac:dyDescent="0.25">
      <c r="A689" s="26" t="s">
        <v>803</v>
      </c>
      <c r="B689" s="27" t="s">
        <v>86</v>
      </c>
      <c r="C689" s="26" t="s">
        <v>119</v>
      </c>
      <c r="D689" s="26" t="s">
        <v>91</v>
      </c>
      <c r="E689" s="28">
        <v>44470</v>
      </c>
      <c r="F689" s="29">
        <f t="shared" ca="1" si="10"/>
        <v>1</v>
      </c>
      <c r="G689" s="30"/>
      <c r="H689" s="31">
        <v>59345</v>
      </c>
      <c r="I689" s="27">
        <v>5</v>
      </c>
    </row>
    <row r="690" spans="1:9" x14ac:dyDescent="0.25">
      <c r="A690" s="26" t="s">
        <v>804</v>
      </c>
      <c r="B690" s="27" t="s">
        <v>99</v>
      </c>
      <c r="C690" s="26" t="s">
        <v>309</v>
      </c>
      <c r="D690" s="26" t="s">
        <v>91</v>
      </c>
      <c r="E690" s="28">
        <v>44486</v>
      </c>
      <c r="F690" s="29">
        <f t="shared" ca="1" si="10"/>
        <v>1</v>
      </c>
      <c r="G690" s="30"/>
      <c r="H690" s="31">
        <v>72924</v>
      </c>
      <c r="I690" s="27">
        <v>1</v>
      </c>
    </row>
    <row r="691" spans="1:9" x14ac:dyDescent="0.25">
      <c r="A691" s="26" t="s">
        <v>805</v>
      </c>
      <c r="B691" s="27" t="s">
        <v>78</v>
      </c>
      <c r="C691" s="26" t="s">
        <v>119</v>
      </c>
      <c r="D691" s="26" t="s">
        <v>80</v>
      </c>
      <c r="E691" s="28">
        <v>44488</v>
      </c>
      <c r="F691" s="29">
        <f t="shared" ca="1" si="10"/>
        <v>1</v>
      </c>
      <c r="G691" s="30" t="s">
        <v>124</v>
      </c>
      <c r="H691" s="31">
        <v>115870</v>
      </c>
      <c r="I691" s="27">
        <v>3</v>
      </c>
    </row>
    <row r="692" spans="1:9" x14ac:dyDescent="0.25">
      <c r="A692" s="26" t="s">
        <v>806</v>
      </c>
      <c r="B692" s="27" t="s">
        <v>99</v>
      </c>
      <c r="C692" s="26" t="s">
        <v>87</v>
      </c>
      <c r="D692" s="26" t="s">
        <v>91</v>
      </c>
      <c r="E692" s="28">
        <v>44495</v>
      </c>
      <c r="F692" s="29">
        <f t="shared" ca="1" si="10"/>
        <v>1</v>
      </c>
      <c r="G692" s="30"/>
      <c r="H692" s="31">
        <v>109725</v>
      </c>
      <c r="I692" s="27">
        <v>5</v>
      </c>
    </row>
    <row r="693" spans="1:9" x14ac:dyDescent="0.25">
      <c r="A693" s="26" t="s">
        <v>807</v>
      </c>
      <c r="B693" s="27" t="s">
        <v>106</v>
      </c>
      <c r="C693" s="26" t="s">
        <v>97</v>
      </c>
      <c r="D693" s="26" t="s">
        <v>80</v>
      </c>
      <c r="E693" s="28">
        <v>44495</v>
      </c>
      <c r="F693" s="29">
        <f t="shared" ca="1" si="10"/>
        <v>1</v>
      </c>
      <c r="G693" s="30" t="s">
        <v>84</v>
      </c>
      <c r="H693" s="31">
        <v>75677</v>
      </c>
      <c r="I693" s="27">
        <v>5</v>
      </c>
    </row>
    <row r="694" spans="1:9" x14ac:dyDescent="0.25">
      <c r="A694" s="26" t="s">
        <v>808</v>
      </c>
      <c r="B694" s="27" t="s">
        <v>99</v>
      </c>
      <c r="C694" s="26" t="s">
        <v>181</v>
      </c>
      <c r="D694" s="26" t="s">
        <v>80</v>
      </c>
      <c r="E694" s="28">
        <v>44499</v>
      </c>
      <c r="F694" s="29">
        <f t="shared" ca="1" si="10"/>
        <v>1</v>
      </c>
      <c r="G694" s="30" t="s">
        <v>81</v>
      </c>
      <c r="H694" s="31">
        <v>52016</v>
      </c>
      <c r="I694" s="27">
        <v>5</v>
      </c>
    </row>
    <row r="695" spans="1:9" x14ac:dyDescent="0.25">
      <c r="A695" s="26" t="s">
        <v>809</v>
      </c>
      <c r="B695" s="27" t="s">
        <v>89</v>
      </c>
      <c r="C695" s="26" t="s">
        <v>126</v>
      </c>
      <c r="D695" s="26" t="s">
        <v>103</v>
      </c>
      <c r="E695" s="28">
        <v>44502</v>
      </c>
      <c r="F695" s="29">
        <f t="shared" ca="1" si="10"/>
        <v>1</v>
      </c>
      <c r="G695" s="30" t="s">
        <v>114</v>
      </c>
      <c r="H695" s="31">
        <v>22178</v>
      </c>
      <c r="I695" s="27">
        <v>2</v>
      </c>
    </row>
    <row r="696" spans="1:9" x14ac:dyDescent="0.25">
      <c r="A696" s="26" t="s">
        <v>810</v>
      </c>
      <c r="B696" s="27" t="s">
        <v>99</v>
      </c>
      <c r="C696" s="26" t="s">
        <v>87</v>
      </c>
      <c r="D696" s="26" t="s">
        <v>95</v>
      </c>
      <c r="E696" s="28">
        <v>44502</v>
      </c>
      <c r="F696" s="29">
        <f t="shared" ca="1" si="10"/>
        <v>1</v>
      </c>
      <c r="G696" s="30"/>
      <c r="H696" s="31">
        <v>17380</v>
      </c>
      <c r="I696" s="27">
        <v>3</v>
      </c>
    </row>
    <row r="697" spans="1:9" x14ac:dyDescent="0.25">
      <c r="A697" s="26" t="s">
        <v>811</v>
      </c>
      <c r="B697" s="27" t="s">
        <v>86</v>
      </c>
      <c r="C697" s="26" t="s">
        <v>113</v>
      </c>
      <c r="D697" s="26" t="s">
        <v>80</v>
      </c>
      <c r="E697" s="28">
        <v>44513</v>
      </c>
      <c r="F697" s="29">
        <f t="shared" ca="1" si="10"/>
        <v>1</v>
      </c>
      <c r="G697" s="30" t="s">
        <v>81</v>
      </c>
      <c r="H697" s="31">
        <v>70410</v>
      </c>
      <c r="I697" s="27">
        <v>4</v>
      </c>
    </row>
    <row r="698" spans="1:9" x14ac:dyDescent="0.25">
      <c r="A698" s="26" t="s">
        <v>812</v>
      </c>
      <c r="B698" s="27" t="s">
        <v>89</v>
      </c>
      <c r="C698" s="26" t="s">
        <v>97</v>
      </c>
      <c r="D698" s="26" t="s">
        <v>80</v>
      </c>
      <c r="E698" s="28">
        <v>44518</v>
      </c>
      <c r="F698" s="29">
        <f t="shared" ca="1" si="10"/>
        <v>1</v>
      </c>
      <c r="G698" s="30" t="s">
        <v>81</v>
      </c>
      <c r="H698" s="31">
        <v>35059</v>
      </c>
      <c r="I698" s="27">
        <v>1</v>
      </c>
    </row>
    <row r="699" spans="1:9" x14ac:dyDescent="0.25">
      <c r="A699" s="26" t="s">
        <v>813</v>
      </c>
      <c r="B699" s="27" t="s">
        <v>99</v>
      </c>
      <c r="C699" s="26" t="s">
        <v>94</v>
      </c>
      <c r="D699" s="26" t="s">
        <v>80</v>
      </c>
      <c r="E699" s="28">
        <v>44520</v>
      </c>
      <c r="F699" s="29">
        <f t="shared" ca="1" si="10"/>
        <v>1</v>
      </c>
      <c r="G699" s="30" t="s">
        <v>101</v>
      </c>
      <c r="H699" s="31">
        <v>63295</v>
      </c>
      <c r="I699" s="27">
        <v>3</v>
      </c>
    </row>
    <row r="700" spans="1:9" x14ac:dyDescent="0.25">
      <c r="A700" s="26" t="s">
        <v>814</v>
      </c>
      <c r="B700" s="27" t="s">
        <v>86</v>
      </c>
      <c r="C700" s="26" t="s">
        <v>79</v>
      </c>
      <c r="D700" s="26" t="s">
        <v>80</v>
      </c>
      <c r="E700" s="28">
        <v>44524</v>
      </c>
      <c r="F700" s="29">
        <f t="shared" ca="1" si="10"/>
        <v>1</v>
      </c>
      <c r="G700" s="30" t="s">
        <v>81</v>
      </c>
      <c r="H700" s="31">
        <v>106094</v>
      </c>
      <c r="I700" s="27">
        <v>4</v>
      </c>
    </row>
    <row r="701" spans="1:9" x14ac:dyDescent="0.25">
      <c r="A701" s="26" t="s">
        <v>815</v>
      </c>
      <c r="B701" s="27" t="s">
        <v>89</v>
      </c>
      <c r="C701" s="26" t="s">
        <v>119</v>
      </c>
      <c r="D701" s="26" t="s">
        <v>91</v>
      </c>
      <c r="E701" s="28">
        <v>44530</v>
      </c>
      <c r="F701" s="29">
        <f t="shared" ca="1" si="10"/>
        <v>1</v>
      </c>
      <c r="G701" s="30"/>
      <c r="H701" s="31">
        <v>80305</v>
      </c>
      <c r="I701" s="27">
        <v>4</v>
      </c>
    </row>
    <row r="702" spans="1:9" x14ac:dyDescent="0.25">
      <c r="A702" s="26" t="s">
        <v>816</v>
      </c>
      <c r="B702" s="27" t="s">
        <v>99</v>
      </c>
      <c r="C702" s="26" t="s">
        <v>309</v>
      </c>
      <c r="D702" s="26" t="s">
        <v>91</v>
      </c>
      <c r="E702" s="28">
        <v>44540</v>
      </c>
      <c r="F702" s="29">
        <f t="shared" ca="1" si="10"/>
        <v>1</v>
      </c>
      <c r="G702" s="30"/>
      <c r="H702" s="31">
        <v>80532</v>
      </c>
      <c r="I702" s="27">
        <v>2</v>
      </c>
    </row>
    <row r="703" spans="1:9" x14ac:dyDescent="0.25">
      <c r="A703" s="26" t="s">
        <v>817</v>
      </c>
      <c r="B703" s="27" t="s">
        <v>99</v>
      </c>
      <c r="C703" s="26" t="s">
        <v>119</v>
      </c>
      <c r="D703" s="26" t="s">
        <v>91</v>
      </c>
      <c r="E703" s="28">
        <v>44553</v>
      </c>
      <c r="F703" s="29">
        <f t="shared" ca="1" si="10"/>
        <v>1</v>
      </c>
      <c r="G703" s="30"/>
      <c r="H703" s="31">
        <v>61685</v>
      </c>
      <c r="I703" s="27">
        <v>3</v>
      </c>
    </row>
    <row r="704" spans="1:9" x14ac:dyDescent="0.25">
      <c r="A704" s="26" t="s">
        <v>818</v>
      </c>
      <c r="B704" s="27" t="s">
        <v>89</v>
      </c>
      <c r="C704" s="26" t="s">
        <v>97</v>
      </c>
      <c r="D704" s="26" t="s">
        <v>91</v>
      </c>
      <c r="E704" s="28">
        <v>44560</v>
      </c>
      <c r="F704" s="29">
        <f t="shared" ca="1" si="10"/>
        <v>1</v>
      </c>
      <c r="G704" s="30"/>
      <c r="H704" s="31">
        <v>85732</v>
      </c>
      <c r="I704" s="27">
        <v>1</v>
      </c>
    </row>
    <row r="705" spans="1:9" x14ac:dyDescent="0.25">
      <c r="A705" s="26" t="s">
        <v>819</v>
      </c>
      <c r="B705" s="27" t="s">
        <v>99</v>
      </c>
      <c r="C705" s="26" t="s">
        <v>119</v>
      </c>
      <c r="D705" s="26" t="s">
        <v>80</v>
      </c>
      <c r="E705" s="28">
        <v>44563</v>
      </c>
      <c r="F705" s="29">
        <f t="shared" ca="1" si="10"/>
        <v>1</v>
      </c>
      <c r="G705" s="30" t="s">
        <v>124</v>
      </c>
      <c r="H705" s="31">
        <v>61912</v>
      </c>
      <c r="I705" s="27">
        <v>4</v>
      </c>
    </row>
    <row r="706" spans="1:9" x14ac:dyDescent="0.25">
      <c r="A706" s="26" t="s">
        <v>820</v>
      </c>
      <c r="B706" s="27" t="s">
        <v>99</v>
      </c>
      <c r="C706" s="26" t="s">
        <v>126</v>
      </c>
      <c r="D706" s="26" t="s">
        <v>80</v>
      </c>
      <c r="E706" s="28">
        <v>44567</v>
      </c>
      <c r="F706" s="29">
        <f t="shared" ref="F706:F742" ca="1" si="11">DATEDIF(E706,TODAY(),"Y")</f>
        <v>1</v>
      </c>
      <c r="G706" s="30" t="s">
        <v>81</v>
      </c>
      <c r="H706" s="31">
        <v>87209</v>
      </c>
      <c r="I706" s="27">
        <v>3</v>
      </c>
    </row>
    <row r="707" spans="1:9" x14ac:dyDescent="0.25">
      <c r="A707" s="26" t="s">
        <v>821</v>
      </c>
      <c r="B707" s="27" t="s">
        <v>89</v>
      </c>
      <c r="C707" s="26" t="s">
        <v>119</v>
      </c>
      <c r="D707" s="26" t="s">
        <v>80</v>
      </c>
      <c r="E707" s="28">
        <v>44577</v>
      </c>
      <c r="F707" s="29">
        <f t="shared" ca="1" si="11"/>
        <v>1</v>
      </c>
      <c r="G707" s="30" t="s">
        <v>124</v>
      </c>
      <c r="H707" s="31">
        <v>80545</v>
      </c>
      <c r="I707" s="27">
        <v>4</v>
      </c>
    </row>
    <row r="708" spans="1:9" x14ac:dyDescent="0.25">
      <c r="A708" s="26" t="s">
        <v>822</v>
      </c>
      <c r="B708" s="27" t="s">
        <v>99</v>
      </c>
      <c r="C708" s="26" t="s">
        <v>97</v>
      </c>
      <c r="D708" s="26" t="s">
        <v>80</v>
      </c>
      <c r="E708" s="28">
        <v>44584</v>
      </c>
      <c r="F708" s="29">
        <f t="shared" ca="1" si="11"/>
        <v>1</v>
      </c>
      <c r="G708" s="30" t="s">
        <v>81</v>
      </c>
      <c r="H708" s="31">
        <v>49237</v>
      </c>
      <c r="I708" s="27">
        <v>2</v>
      </c>
    </row>
    <row r="709" spans="1:9" x14ac:dyDescent="0.25">
      <c r="A709" s="26" t="s">
        <v>823</v>
      </c>
      <c r="B709" s="27" t="s">
        <v>89</v>
      </c>
      <c r="C709" s="26" t="s">
        <v>119</v>
      </c>
      <c r="D709" s="26" t="s">
        <v>80</v>
      </c>
      <c r="E709" s="28">
        <v>44591</v>
      </c>
      <c r="F709" s="29">
        <f t="shared" ca="1" si="11"/>
        <v>1</v>
      </c>
      <c r="G709" s="30" t="s">
        <v>81</v>
      </c>
      <c r="H709" s="31">
        <v>45366</v>
      </c>
      <c r="I709" s="27">
        <v>4</v>
      </c>
    </row>
    <row r="710" spans="1:9" x14ac:dyDescent="0.25">
      <c r="A710" s="26" t="s">
        <v>824</v>
      </c>
      <c r="B710" s="27" t="s">
        <v>86</v>
      </c>
      <c r="C710" s="26" t="s">
        <v>108</v>
      </c>
      <c r="D710" s="26" t="s">
        <v>103</v>
      </c>
      <c r="E710" s="28">
        <v>44593</v>
      </c>
      <c r="F710" s="29">
        <f t="shared" ca="1" si="11"/>
        <v>1</v>
      </c>
      <c r="G710" s="30" t="s">
        <v>81</v>
      </c>
      <c r="H710" s="31">
        <v>28761</v>
      </c>
      <c r="I710" s="27">
        <v>4</v>
      </c>
    </row>
    <row r="711" spans="1:9" x14ac:dyDescent="0.25">
      <c r="A711" s="26" t="s">
        <v>825</v>
      </c>
      <c r="B711" s="27" t="s">
        <v>86</v>
      </c>
      <c r="C711" s="26" t="s">
        <v>87</v>
      </c>
      <c r="D711" s="26" t="s">
        <v>80</v>
      </c>
      <c r="E711" s="28">
        <v>44595</v>
      </c>
      <c r="F711" s="29">
        <f t="shared" ca="1" si="11"/>
        <v>1</v>
      </c>
      <c r="G711" s="30" t="s">
        <v>81</v>
      </c>
      <c r="H711" s="31">
        <v>61473</v>
      </c>
      <c r="I711" s="27">
        <v>3</v>
      </c>
    </row>
    <row r="712" spans="1:9" x14ac:dyDescent="0.25">
      <c r="A712" s="26" t="s">
        <v>826</v>
      </c>
      <c r="B712" s="27" t="s">
        <v>78</v>
      </c>
      <c r="C712" s="26" t="s">
        <v>254</v>
      </c>
      <c r="D712" s="26" t="s">
        <v>80</v>
      </c>
      <c r="E712" s="28">
        <v>44602</v>
      </c>
      <c r="F712" s="29">
        <f t="shared" ca="1" si="11"/>
        <v>1</v>
      </c>
      <c r="G712" s="30" t="s">
        <v>114</v>
      </c>
      <c r="H712" s="31">
        <v>78350</v>
      </c>
      <c r="I712" s="27">
        <v>1</v>
      </c>
    </row>
    <row r="713" spans="1:9" x14ac:dyDescent="0.25">
      <c r="A713" s="26" t="s">
        <v>827</v>
      </c>
      <c r="B713" s="27" t="s">
        <v>86</v>
      </c>
      <c r="C713" s="26" t="s">
        <v>94</v>
      </c>
      <c r="D713" s="26" t="s">
        <v>80</v>
      </c>
      <c r="E713" s="28">
        <v>44603</v>
      </c>
      <c r="F713" s="29">
        <f t="shared" ca="1" si="11"/>
        <v>1</v>
      </c>
      <c r="G713" s="30" t="s">
        <v>114</v>
      </c>
      <c r="H713" s="31">
        <v>34833</v>
      </c>
      <c r="I713" s="27">
        <v>5</v>
      </c>
    </row>
    <row r="714" spans="1:9" x14ac:dyDescent="0.25">
      <c r="A714" s="26" t="s">
        <v>828</v>
      </c>
      <c r="B714" s="27" t="s">
        <v>89</v>
      </c>
      <c r="C714" s="26" t="s">
        <v>100</v>
      </c>
      <c r="D714" s="26" t="s">
        <v>91</v>
      </c>
      <c r="E714" s="28">
        <v>44623</v>
      </c>
      <c r="F714" s="29">
        <f t="shared" ca="1" si="11"/>
        <v>1</v>
      </c>
      <c r="G714" s="30"/>
      <c r="H714" s="31">
        <v>64572</v>
      </c>
      <c r="I714" s="27">
        <v>5</v>
      </c>
    </row>
    <row r="715" spans="1:9" x14ac:dyDescent="0.25">
      <c r="A715" s="26" t="s">
        <v>829</v>
      </c>
      <c r="B715" s="27" t="s">
        <v>89</v>
      </c>
      <c r="C715" s="26" t="s">
        <v>97</v>
      </c>
      <c r="D715" s="26" t="s">
        <v>80</v>
      </c>
      <c r="E715" s="28">
        <v>44628</v>
      </c>
      <c r="F715" s="29">
        <f t="shared" ca="1" si="11"/>
        <v>1</v>
      </c>
      <c r="G715" s="30" t="s">
        <v>124</v>
      </c>
      <c r="H715" s="31">
        <v>42334</v>
      </c>
      <c r="I715" s="27">
        <v>3</v>
      </c>
    </row>
    <row r="716" spans="1:9" x14ac:dyDescent="0.25">
      <c r="A716" s="26" t="s">
        <v>830</v>
      </c>
      <c r="B716" s="27" t="s">
        <v>106</v>
      </c>
      <c r="C716" s="26" t="s">
        <v>119</v>
      </c>
      <c r="D716" s="26" t="s">
        <v>80</v>
      </c>
      <c r="E716" s="28">
        <v>44633</v>
      </c>
      <c r="F716" s="29">
        <f t="shared" ca="1" si="11"/>
        <v>1</v>
      </c>
      <c r="G716" s="30" t="s">
        <v>104</v>
      </c>
      <c r="H716" s="31">
        <v>29718</v>
      </c>
      <c r="I716" s="27">
        <v>4</v>
      </c>
    </row>
    <row r="717" spans="1:9" x14ac:dyDescent="0.25">
      <c r="A717" s="26" t="s">
        <v>831</v>
      </c>
      <c r="B717" s="27" t="s">
        <v>86</v>
      </c>
      <c r="C717" s="26" t="s">
        <v>87</v>
      </c>
      <c r="D717" s="26" t="s">
        <v>95</v>
      </c>
      <c r="E717" s="28">
        <v>44647</v>
      </c>
      <c r="F717" s="29">
        <f t="shared" ca="1" si="11"/>
        <v>1</v>
      </c>
      <c r="G717" s="30"/>
      <c r="H717" s="31">
        <v>38235</v>
      </c>
      <c r="I717" s="27">
        <v>1</v>
      </c>
    </row>
    <row r="718" spans="1:9" x14ac:dyDescent="0.25">
      <c r="A718" s="26" t="s">
        <v>832</v>
      </c>
      <c r="B718" s="27" t="s">
        <v>106</v>
      </c>
      <c r="C718" s="26" t="s">
        <v>126</v>
      </c>
      <c r="D718" s="26" t="s">
        <v>103</v>
      </c>
      <c r="E718" s="28">
        <v>44656</v>
      </c>
      <c r="F718" s="29">
        <f t="shared" ca="1" si="11"/>
        <v>1</v>
      </c>
      <c r="G718" s="30"/>
      <c r="H718" s="31">
        <v>18228</v>
      </c>
      <c r="I718" s="27">
        <v>3</v>
      </c>
    </row>
    <row r="719" spans="1:9" x14ac:dyDescent="0.25">
      <c r="A719" s="26" t="s">
        <v>833</v>
      </c>
      <c r="B719" s="27" t="s">
        <v>86</v>
      </c>
      <c r="C719" s="26" t="s">
        <v>119</v>
      </c>
      <c r="D719" s="26" t="s">
        <v>91</v>
      </c>
      <c r="E719" s="28">
        <v>44668</v>
      </c>
      <c r="F719" s="29">
        <f t="shared" ca="1" si="11"/>
        <v>1</v>
      </c>
      <c r="G719" s="30"/>
      <c r="H719" s="31">
        <v>94630</v>
      </c>
      <c r="I719" s="27">
        <v>2</v>
      </c>
    </row>
    <row r="720" spans="1:9" x14ac:dyDescent="0.25">
      <c r="A720" s="26" t="s">
        <v>834</v>
      </c>
      <c r="B720" s="27" t="s">
        <v>78</v>
      </c>
      <c r="C720" s="26" t="s">
        <v>87</v>
      </c>
      <c r="D720" s="26" t="s">
        <v>80</v>
      </c>
      <c r="E720" s="28">
        <v>44671</v>
      </c>
      <c r="F720" s="29">
        <f t="shared" ca="1" si="11"/>
        <v>1</v>
      </c>
      <c r="G720" s="30" t="s">
        <v>84</v>
      </c>
      <c r="H720" s="31">
        <v>78640</v>
      </c>
      <c r="I720" s="27">
        <v>4</v>
      </c>
    </row>
    <row r="721" spans="1:9" x14ac:dyDescent="0.25">
      <c r="A721" s="26" t="s">
        <v>835</v>
      </c>
      <c r="B721" s="27" t="s">
        <v>89</v>
      </c>
      <c r="C721" s="26" t="s">
        <v>126</v>
      </c>
      <c r="D721" s="26" t="s">
        <v>80</v>
      </c>
      <c r="E721" s="28">
        <v>44688</v>
      </c>
      <c r="F721" s="29">
        <f t="shared" ca="1" si="11"/>
        <v>1</v>
      </c>
      <c r="G721" s="30" t="s">
        <v>124</v>
      </c>
      <c r="H721" s="31">
        <v>83497</v>
      </c>
      <c r="I721" s="27">
        <v>3</v>
      </c>
    </row>
    <row r="722" spans="1:9" x14ac:dyDescent="0.25">
      <c r="A722" s="26" t="s">
        <v>836</v>
      </c>
      <c r="B722" s="27" t="s">
        <v>86</v>
      </c>
      <c r="C722" s="26" t="s">
        <v>79</v>
      </c>
      <c r="D722" s="26" t="s">
        <v>95</v>
      </c>
      <c r="E722" s="28">
        <v>44693</v>
      </c>
      <c r="F722" s="29">
        <f t="shared" ca="1" si="11"/>
        <v>1</v>
      </c>
      <c r="G722" s="30"/>
      <c r="H722" s="31">
        <v>21551</v>
      </c>
      <c r="I722" s="27">
        <v>1</v>
      </c>
    </row>
    <row r="723" spans="1:9" x14ac:dyDescent="0.25">
      <c r="A723" s="26" t="s">
        <v>837</v>
      </c>
      <c r="B723" s="27" t="s">
        <v>99</v>
      </c>
      <c r="C723" s="26" t="s">
        <v>100</v>
      </c>
      <c r="D723" s="26" t="s">
        <v>80</v>
      </c>
      <c r="E723" s="28">
        <v>44701</v>
      </c>
      <c r="F723" s="29">
        <f t="shared" ca="1" si="11"/>
        <v>1</v>
      </c>
      <c r="G723" s="30" t="s">
        <v>186</v>
      </c>
      <c r="H723" s="31">
        <v>65875</v>
      </c>
      <c r="I723" s="27">
        <v>2</v>
      </c>
    </row>
    <row r="724" spans="1:9" x14ac:dyDescent="0.25">
      <c r="A724" s="26" t="s">
        <v>838</v>
      </c>
      <c r="B724" s="27" t="s">
        <v>86</v>
      </c>
      <c r="C724" s="26" t="s">
        <v>79</v>
      </c>
      <c r="D724" s="26" t="s">
        <v>80</v>
      </c>
      <c r="E724" s="28">
        <v>44702</v>
      </c>
      <c r="F724" s="29">
        <f t="shared" ca="1" si="11"/>
        <v>1</v>
      </c>
      <c r="G724" s="30" t="s">
        <v>116</v>
      </c>
      <c r="H724" s="31">
        <v>93499</v>
      </c>
      <c r="I724" s="27">
        <v>3</v>
      </c>
    </row>
    <row r="725" spans="1:9" x14ac:dyDescent="0.25">
      <c r="A725" s="26" t="s">
        <v>839</v>
      </c>
      <c r="B725" s="27" t="s">
        <v>86</v>
      </c>
      <c r="C725" s="26" t="s">
        <v>119</v>
      </c>
      <c r="D725" s="26" t="s">
        <v>80</v>
      </c>
      <c r="E725" s="28">
        <v>44705</v>
      </c>
      <c r="F725" s="29">
        <f t="shared" ca="1" si="11"/>
        <v>1</v>
      </c>
      <c r="G725" s="30" t="s">
        <v>114</v>
      </c>
      <c r="H725" s="31">
        <v>110071</v>
      </c>
      <c r="I725" s="27">
        <v>4</v>
      </c>
    </row>
    <row r="726" spans="1:9" x14ac:dyDescent="0.25">
      <c r="A726" s="26" t="s">
        <v>840</v>
      </c>
      <c r="B726" s="27" t="s">
        <v>78</v>
      </c>
      <c r="C726" s="26" t="s">
        <v>83</v>
      </c>
      <c r="D726" s="26" t="s">
        <v>103</v>
      </c>
      <c r="E726" s="28">
        <v>44713</v>
      </c>
      <c r="F726" s="29">
        <f t="shared" ca="1" si="11"/>
        <v>1</v>
      </c>
      <c r="G726" s="30" t="s">
        <v>81</v>
      </c>
      <c r="H726" s="31">
        <v>33150</v>
      </c>
      <c r="I726" s="27">
        <v>5</v>
      </c>
    </row>
    <row r="727" spans="1:9" x14ac:dyDescent="0.25">
      <c r="A727" s="26" t="s">
        <v>841</v>
      </c>
      <c r="B727" s="27" t="s">
        <v>99</v>
      </c>
      <c r="C727" s="26" t="s">
        <v>173</v>
      </c>
      <c r="D727" s="26" t="s">
        <v>80</v>
      </c>
      <c r="E727" s="28">
        <v>44714</v>
      </c>
      <c r="F727" s="29">
        <f t="shared" ca="1" si="11"/>
        <v>1</v>
      </c>
      <c r="G727" s="30" t="s">
        <v>81</v>
      </c>
      <c r="H727" s="31">
        <v>52083</v>
      </c>
      <c r="I727" s="27">
        <v>3</v>
      </c>
    </row>
    <row r="728" spans="1:9" x14ac:dyDescent="0.25">
      <c r="A728" s="26" t="s">
        <v>842</v>
      </c>
      <c r="B728" s="27" t="s">
        <v>123</v>
      </c>
      <c r="C728" s="26" t="s">
        <v>126</v>
      </c>
      <c r="D728" s="26" t="s">
        <v>80</v>
      </c>
      <c r="E728" s="28">
        <v>44728</v>
      </c>
      <c r="F728" s="29">
        <f t="shared" ca="1" si="11"/>
        <v>1</v>
      </c>
      <c r="G728" s="30" t="s">
        <v>101</v>
      </c>
      <c r="H728" s="31">
        <v>47454</v>
      </c>
      <c r="I728" s="27">
        <v>2</v>
      </c>
    </row>
    <row r="729" spans="1:9" x14ac:dyDescent="0.25">
      <c r="A729" s="26" t="s">
        <v>843</v>
      </c>
      <c r="B729" s="27" t="s">
        <v>106</v>
      </c>
      <c r="C729" s="26" t="s">
        <v>79</v>
      </c>
      <c r="D729" s="26" t="s">
        <v>95</v>
      </c>
      <c r="E729" s="28">
        <v>44734</v>
      </c>
      <c r="F729" s="29">
        <f t="shared" ca="1" si="11"/>
        <v>1</v>
      </c>
      <c r="G729" s="30"/>
      <c r="H729" s="31">
        <v>42927</v>
      </c>
      <c r="I729" s="27">
        <v>1</v>
      </c>
    </row>
    <row r="730" spans="1:9" x14ac:dyDescent="0.25">
      <c r="A730" s="26" t="s">
        <v>844</v>
      </c>
      <c r="B730" s="27" t="s">
        <v>89</v>
      </c>
      <c r="C730" s="26" t="s">
        <v>113</v>
      </c>
      <c r="D730" s="26" t="s">
        <v>95</v>
      </c>
      <c r="E730" s="28">
        <v>44754</v>
      </c>
      <c r="F730" s="29">
        <f t="shared" ca="1" si="11"/>
        <v>1</v>
      </c>
      <c r="G730" s="30"/>
      <c r="H730" s="31">
        <v>34585</v>
      </c>
      <c r="I730" s="27">
        <v>3</v>
      </c>
    </row>
    <row r="731" spans="1:9" x14ac:dyDescent="0.25">
      <c r="A731" s="26" t="s">
        <v>845</v>
      </c>
      <c r="B731" s="27" t="s">
        <v>89</v>
      </c>
      <c r="C731" s="26" t="s">
        <v>108</v>
      </c>
      <c r="D731" s="26" t="s">
        <v>80</v>
      </c>
      <c r="E731" s="28">
        <v>44760</v>
      </c>
      <c r="F731" s="29">
        <f t="shared" ca="1" si="11"/>
        <v>1</v>
      </c>
      <c r="G731" s="30" t="s">
        <v>101</v>
      </c>
      <c r="H731" s="31">
        <v>100242</v>
      </c>
      <c r="I731" s="27">
        <v>2</v>
      </c>
    </row>
    <row r="732" spans="1:9" x14ac:dyDescent="0.25">
      <c r="A732" s="26" t="s">
        <v>846</v>
      </c>
      <c r="B732" s="27" t="s">
        <v>86</v>
      </c>
      <c r="C732" s="26" t="s">
        <v>97</v>
      </c>
      <c r="D732" s="26" t="s">
        <v>91</v>
      </c>
      <c r="E732" s="28">
        <v>44763</v>
      </c>
      <c r="F732" s="29">
        <f t="shared" ca="1" si="11"/>
        <v>1</v>
      </c>
      <c r="G732" s="30"/>
      <c r="H732" s="31">
        <v>62390</v>
      </c>
      <c r="I732" s="27">
        <v>3</v>
      </c>
    </row>
    <row r="733" spans="1:9" x14ac:dyDescent="0.25">
      <c r="A733" s="26" t="s">
        <v>847</v>
      </c>
      <c r="B733" s="27" t="s">
        <v>86</v>
      </c>
      <c r="C733" s="26" t="s">
        <v>119</v>
      </c>
      <c r="D733" s="26" t="s">
        <v>91</v>
      </c>
      <c r="E733" s="28">
        <v>44772</v>
      </c>
      <c r="F733" s="29">
        <f t="shared" ca="1" si="11"/>
        <v>1</v>
      </c>
      <c r="G733" s="30"/>
      <c r="H733" s="31">
        <v>34427</v>
      </c>
      <c r="I733" s="27">
        <v>5</v>
      </c>
    </row>
    <row r="734" spans="1:9" x14ac:dyDescent="0.25">
      <c r="A734" s="26" t="s">
        <v>848</v>
      </c>
      <c r="B734" s="27" t="s">
        <v>89</v>
      </c>
      <c r="C734" s="26" t="s">
        <v>97</v>
      </c>
      <c r="D734" s="26" t="s">
        <v>91</v>
      </c>
      <c r="E734" s="28">
        <v>44777</v>
      </c>
      <c r="F734" s="29">
        <f t="shared" ca="1" si="11"/>
        <v>1</v>
      </c>
      <c r="G734" s="30"/>
      <c r="H734" s="31">
        <v>95321</v>
      </c>
      <c r="I734" s="27">
        <v>4</v>
      </c>
    </row>
    <row r="735" spans="1:9" x14ac:dyDescent="0.25">
      <c r="A735" s="26" t="s">
        <v>849</v>
      </c>
      <c r="B735" s="27" t="s">
        <v>86</v>
      </c>
      <c r="C735" s="26" t="s">
        <v>87</v>
      </c>
      <c r="D735" s="26" t="s">
        <v>80</v>
      </c>
      <c r="E735" s="28">
        <v>44786</v>
      </c>
      <c r="F735" s="29">
        <f t="shared" ca="1" si="11"/>
        <v>1</v>
      </c>
      <c r="G735" s="30" t="s">
        <v>124</v>
      </c>
      <c r="H735" s="31">
        <v>117013</v>
      </c>
      <c r="I735" s="27">
        <v>1</v>
      </c>
    </row>
    <row r="736" spans="1:9" x14ac:dyDescent="0.25">
      <c r="A736" s="26" t="s">
        <v>850</v>
      </c>
      <c r="B736" s="27" t="s">
        <v>86</v>
      </c>
      <c r="C736" s="26" t="s">
        <v>108</v>
      </c>
      <c r="D736" s="26" t="s">
        <v>80</v>
      </c>
      <c r="E736" s="28">
        <v>44796</v>
      </c>
      <c r="F736" s="29">
        <f t="shared" ca="1" si="11"/>
        <v>1</v>
      </c>
      <c r="G736" s="30" t="s">
        <v>186</v>
      </c>
      <c r="H736" s="31">
        <v>74068</v>
      </c>
      <c r="I736" s="27">
        <v>2</v>
      </c>
    </row>
    <row r="737" spans="1:9" x14ac:dyDescent="0.25">
      <c r="A737" s="26" t="s">
        <v>851</v>
      </c>
      <c r="B737" s="27" t="s">
        <v>86</v>
      </c>
      <c r="C737" s="26" t="s">
        <v>79</v>
      </c>
      <c r="D737" s="26" t="s">
        <v>80</v>
      </c>
      <c r="E737" s="28">
        <v>44803</v>
      </c>
      <c r="F737" s="29">
        <f t="shared" ca="1" si="11"/>
        <v>1</v>
      </c>
      <c r="G737" s="30" t="s">
        <v>186</v>
      </c>
      <c r="H737" s="31">
        <v>59478</v>
      </c>
      <c r="I737" s="27">
        <v>2</v>
      </c>
    </row>
    <row r="738" spans="1:9" x14ac:dyDescent="0.25">
      <c r="A738" s="26" t="s">
        <v>852</v>
      </c>
      <c r="B738" s="27" t="s">
        <v>89</v>
      </c>
      <c r="C738" s="26" t="s">
        <v>97</v>
      </c>
      <c r="D738" s="26" t="s">
        <v>80</v>
      </c>
      <c r="E738" s="28">
        <v>44803</v>
      </c>
      <c r="F738" s="29">
        <f t="shared" ca="1" si="11"/>
        <v>1</v>
      </c>
      <c r="G738" s="30" t="s">
        <v>104</v>
      </c>
      <c r="H738" s="31">
        <v>42773</v>
      </c>
      <c r="I738" s="27">
        <v>3</v>
      </c>
    </row>
    <row r="739" spans="1:9" x14ac:dyDescent="0.25">
      <c r="A739" s="26" t="s">
        <v>853</v>
      </c>
      <c r="B739" s="27" t="s">
        <v>89</v>
      </c>
      <c r="C739" s="26" t="s">
        <v>119</v>
      </c>
      <c r="D739" s="26" t="s">
        <v>103</v>
      </c>
      <c r="E739" s="28">
        <v>44805</v>
      </c>
      <c r="F739" s="29">
        <f t="shared" ca="1" si="11"/>
        <v>1</v>
      </c>
      <c r="G739" s="30" t="s">
        <v>114</v>
      </c>
      <c r="H739" s="31">
        <v>23714</v>
      </c>
      <c r="I739" s="27">
        <v>5</v>
      </c>
    </row>
    <row r="740" spans="1:9" x14ac:dyDescent="0.25">
      <c r="A740" s="26" t="s">
        <v>854</v>
      </c>
      <c r="B740" s="27" t="s">
        <v>86</v>
      </c>
      <c r="C740" s="26" t="s">
        <v>79</v>
      </c>
      <c r="D740" s="26" t="s">
        <v>80</v>
      </c>
      <c r="E740" s="28">
        <v>44810</v>
      </c>
      <c r="F740" s="29">
        <f t="shared" ca="1" si="11"/>
        <v>1</v>
      </c>
      <c r="G740" s="30" t="s">
        <v>124</v>
      </c>
      <c r="H740" s="31">
        <v>90453</v>
      </c>
      <c r="I740" s="27">
        <v>1</v>
      </c>
    </row>
    <row r="741" spans="1:9" x14ac:dyDescent="0.25">
      <c r="A741" s="26" t="s">
        <v>855</v>
      </c>
      <c r="B741" s="27" t="s">
        <v>99</v>
      </c>
      <c r="C741" s="26" t="s">
        <v>108</v>
      </c>
      <c r="D741" s="26" t="s">
        <v>103</v>
      </c>
      <c r="E741" s="28">
        <v>44831</v>
      </c>
      <c r="F741" s="29">
        <f t="shared" ca="1" si="11"/>
        <v>0</v>
      </c>
      <c r="G741" s="30"/>
      <c r="H741" s="31">
        <v>34028</v>
      </c>
      <c r="I741" s="27">
        <v>5</v>
      </c>
    </row>
    <row r="742" spans="1:9" x14ac:dyDescent="0.25">
      <c r="A742" s="26" t="s">
        <v>856</v>
      </c>
      <c r="B742" s="27" t="s">
        <v>86</v>
      </c>
      <c r="C742" s="26" t="s">
        <v>94</v>
      </c>
      <c r="D742" s="26" t="s">
        <v>80</v>
      </c>
      <c r="E742" s="28">
        <v>44839</v>
      </c>
      <c r="F742" s="29">
        <f t="shared" ca="1" si="11"/>
        <v>0</v>
      </c>
      <c r="G742" s="30" t="s">
        <v>124</v>
      </c>
      <c r="H742" s="31">
        <v>79122</v>
      </c>
      <c r="I742" s="27">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1053-AD32-47CD-A282-91BE5B5197AF}">
  <dimension ref="A1:AG40"/>
  <sheetViews>
    <sheetView tabSelected="1" zoomScale="120" zoomScaleNormal="120" workbookViewId="0">
      <selection activeCell="Z19" sqref="Z19"/>
    </sheetView>
  </sheetViews>
  <sheetFormatPr defaultRowHeight="15" x14ac:dyDescent="0.25"/>
  <cols>
    <col min="1" max="1" width="20.42578125" style="19" bestFit="1" customWidth="1"/>
    <col min="2" max="24" width="9.140625" style="19"/>
    <col min="25" max="25" width="11" style="19" bestFit="1" customWidth="1"/>
    <col min="26" max="16384" width="9.140625" style="19"/>
  </cols>
  <sheetData>
    <row r="1" spans="1:33" x14ac:dyDescent="0.25">
      <c r="A1" s="19" t="s">
        <v>898</v>
      </c>
      <c r="H1" s="19" t="s">
        <v>899</v>
      </c>
      <c r="W1" s="19" t="s">
        <v>900</v>
      </c>
      <c r="AB1" s="51" t="s">
        <v>901</v>
      </c>
    </row>
    <row r="2" spans="1:33" x14ac:dyDescent="0.25">
      <c r="A2" s="19" t="s">
        <v>882</v>
      </c>
      <c r="H2" s="19" t="s">
        <v>883</v>
      </c>
      <c r="W2" s="19" t="s">
        <v>890</v>
      </c>
      <c r="AB2" s="19" t="s">
        <v>902</v>
      </c>
    </row>
    <row r="4" spans="1:33" x14ac:dyDescent="0.25">
      <c r="A4" s="41"/>
      <c r="B4" s="42" t="s">
        <v>871</v>
      </c>
      <c r="C4" s="42" t="s">
        <v>872</v>
      </c>
      <c r="D4" s="43" t="s">
        <v>78</v>
      </c>
      <c r="E4" s="43" t="s">
        <v>99</v>
      </c>
      <c r="H4" s="41"/>
      <c r="I4" s="44" t="s">
        <v>4</v>
      </c>
      <c r="J4" s="44" t="s">
        <v>44</v>
      </c>
      <c r="K4" s="44" t="s">
        <v>45</v>
      </c>
      <c r="L4" s="44" t="s">
        <v>46</v>
      </c>
      <c r="M4" s="44" t="s">
        <v>1</v>
      </c>
      <c r="N4" s="44" t="s">
        <v>47</v>
      </c>
      <c r="O4" s="44" t="s">
        <v>876</v>
      </c>
      <c r="P4" s="44" t="s">
        <v>877</v>
      </c>
      <c r="Q4" s="44" t="s">
        <v>878</v>
      </c>
      <c r="R4" s="44" t="s">
        <v>879</v>
      </c>
      <c r="S4" s="44" t="s">
        <v>880</v>
      </c>
      <c r="T4" s="44" t="s">
        <v>881</v>
      </c>
      <c r="W4"/>
      <c r="X4" s="2" t="s">
        <v>891</v>
      </c>
      <c r="Y4" s="2" t="s">
        <v>892</v>
      </c>
      <c r="Z4" s="2" t="s">
        <v>893</v>
      </c>
      <c r="AA4" s="2" t="s">
        <v>903</v>
      </c>
      <c r="AB4"/>
      <c r="AD4"/>
      <c r="AE4" s="2"/>
      <c r="AF4" s="2"/>
      <c r="AG4" s="2"/>
    </row>
    <row r="5" spans="1:33" x14ac:dyDescent="0.25">
      <c r="A5" s="41" t="s">
        <v>873</v>
      </c>
      <c r="B5" s="45">
        <v>268</v>
      </c>
      <c r="C5" s="46">
        <v>130</v>
      </c>
      <c r="D5" s="45">
        <v>414</v>
      </c>
      <c r="E5" s="46">
        <v>602</v>
      </c>
      <c r="H5" s="47" t="s">
        <v>884</v>
      </c>
      <c r="I5" s="48">
        <v>131</v>
      </c>
      <c r="J5" s="48">
        <v>167</v>
      </c>
      <c r="K5" s="48">
        <v>190</v>
      </c>
      <c r="L5" s="48">
        <v>210</v>
      </c>
      <c r="M5" s="48">
        <v>235</v>
      </c>
      <c r="N5" s="48">
        <v>244</v>
      </c>
      <c r="O5" s="48">
        <v>285</v>
      </c>
      <c r="P5" s="48">
        <v>270</v>
      </c>
      <c r="Q5" s="48">
        <v>310</v>
      </c>
      <c r="R5" s="48">
        <v>320</v>
      </c>
      <c r="S5" s="48">
        <v>330</v>
      </c>
      <c r="T5" s="48">
        <v>341</v>
      </c>
      <c r="W5" s="2" t="s">
        <v>894</v>
      </c>
      <c r="X5">
        <v>11</v>
      </c>
      <c r="Y5">
        <v>26</v>
      </c>
      <c r="Z5">
        <v>3</v>
      </c>
      <c r="AA5"/>
      <c r="AD5" s="2"/>
      <c r="AE5" s="49"/>
      <c r="AF5" s="49"/>
      <c r="AG5" s="49"/>
    </row>
    <row r="6" spans="1:33" x14ac:dyDescent="0.25">
      <c r="A6" s="41" t="s">
        <v>874</v>
      </c>
      <c r="B6" s="45">
        <v>204</v>
      </c>
      <c r="C6" s="46">
        <v>378</v>
      </c>
      <c r="D6" s="45">
        <v>402</v>
      </c>
      <c r="E6" s="46">
        <v>414</v>
      </c>
      <c r="H6" s="47" t="s">
        <v>885</v>
      </c>
      <c r="I6" s="48">
        <v>26</v>
      </c>
      <c r="J6" s="48">
        <v>34</v>
      </c>
      <c r="K6" s="48">
        <v>41</v>
      </c>
      <c r="L6" s="48">
        <v>56</v>
      </c>
      <c r="M6" s="48">
        <v>90</v>
      </c>
      <c r="N6" s="48">
        <v>124</v>
      </c>
      <c r="O6" s="48">
        <v>136</v>
      </c>
      <c r="P6" s="48">
        <v>167</v>
      </c>
      <c r="Q6" s="48">
        <v>122</v>
      </c>
      <c r="R6" s="48">
        <v>79</v>
      </c>
      <c r="S6" s="48">
        <v>50</v>
      </c>
      <c r="T6" s="48">
        <v>28</v>
      </c>
      <c r="W6" s="2" t="s">
        <v>895</v>
      </c>
      <c r="X6">
        <v>5</v>
      </c>
      <c r="Y6">
        <v>19</v>
      </c>
      <c r="Z6">
        <v>15</v>
      </c>
      <c r="AA6"/>
      <c r="AD6" s="2"/>
      <c r="AE6" s="49"/>
      <c r="AF6" s="49"/>
      <c r="AG6" s="49"/>
    </row>
    <row r="7" spans="1:33" x14ac:dyDescent="0.25">
      <c r="A7" s="41" t="s">
        <v>875</v>
      </c>
      <c r="B7" s="45">
        <v>212</v>
      </c>
      <c r="C7" s="46">
        <v>364</v>
      </c>
      <c r="D7" s="45">
        <v>620</v>
      </c>
      <c r="E7" s="46">
        <v>568</v>
      </c>
      <c r="H7" s="47" t="s">
        <v>886</v>
      </c>
      <c r="I7" s="48">
        <v>148</v>
      </c>
      <c r="J7" s="48">
        <v>139</v>
      </c>
      <c r="K7" s="48">
        <v>126</v>
      </c>
      <c r="L7" s="48">
        <v>106</v>
      </c>
      <c r="M7" s="48">
        <v>114</v>
      </c>
      <c r="N7" s="48">
        <v>98</v>
      </c>
      <c r="O7" s="48">
        <v>78</v>
      </c>
      <c r="P7" s="48">
        <v>84</v>
      </c>
      <c r="Q7" s="48">
        <v>130</v>
      </c>
      <c r="R7" s="48">
        <v>146</v>
      </c>
      <c r="S7" s="48">
        <v>220</v>
      </c>
      <c r="T7" s="48">
        <v>227</v>
      </c>
      <c r="W7" s="2" t="s">
        <v>896</v>
      </c>
      <c r="X7">
        <v>11</v>
      </c>
      <c r="Y7">
        <v>20</v>
      </c>
      <c r="Z7">
        <v>8</v>
      </c>
      <c r="AA7"/>
      <c r="AD7" s="2"/>
      <c r="AE7" s="49"/>
      <c r="AF7" s="49"/>
      <c r="AG7" s="49"/>
    </row>
    <row r="8" spans="1:33" x14ac:dyDescent="0.25">
      <c r="H8" s="47" t="s">
        <v>887</v>
      </c>
      <c r="I8" s="48">
        <v>181</v>
      </c>
      <c r="J8" s="48">
        <v>195</v>
      </c>
      <c r="K8" s="48">
        <v>207</v>
      </c>
      <c r="L8" s="48">
        <v>205</v>
      </c>
      <c r="M8" s="48">
        <v>220</v>
      </c>
      <c r="N8" s="48">
        <v>223</v>
      </c>
      <c r="O8" s="48">
        <v>226</v>
      </c>
      <c r="P8" s="48">
        <v>233</v>
      </c>
      <c r="Q8" s="48">
        <v>228</v>
      </c>
      <c r="R8" s="48">
        <v>231</v>
      </c>
      <c r="S8" s="48">
        <v>215</v>
      </c>
      <c r="T8" s="48">
        <v>211</v>
      </c>
      <c r="W8" s="2" t="s">
        <v>897</v>
      </c>
      <c r="X8">
        <v>18</v>
      </c>
      <c r="Y8">
        <v>19</v>
      </c>
      <c r="Z8">
        <v>3</v>
      </c>
      <c r="AA8"/>
      <c r="AD8" s="2"/>
      <c r="AE8" s="49"/>
      <c r="AF8" s="49"/>
      <c r="AG8" s="49"/>
    </row>
    <row r="9" spans="1:33" x14ac:dyDescent="0.25">
      <c r="A9" s="41"/>
      <c r="B9" s="45"/>
      <c r="C9" s="46"/>
      <c r="D9" s="45"/>
      <c r="E9" s="46"/>
    </row>
    <row r="10" spans="1:33" x14ac:dyDescent="0.25">
      <c r="AA10"/>
      <c r="AB10" s="2"/>
    </row>
    <row r="11" spans="1:33" x14ac:dyDescent="0.25">
      <c r="W11" s="2"/>
      <c r="X11" s="2" t="s">
        <v>891</v>
      </c>
      <c r="Y11" s="2" t="s">
        <v>892</v>
      </c>
      <c r="Z11" s="2" t="s">
        <v>893</v>
      </c>
      <c r="AA11"/>
      <c r="AB11"/>
    </row>
    <row r="12" spans="1:33" x14ac:dyDescent="0.25">
      <c r="W12" s="2" t="s">
        <v>894</v>
      </c>
      <c r="X12" s="50"/>
      <c r="Y12" s="50"/>
      <c r="Z12" s="50"/>
      <c r="AA12"/>
      <c r="AB12"/>
    </row>
    <row r="13" spans="1:33" x14ac:dyDescent="0.25">
      <c r="W13" s="2" t="s">
        <v>895</v>
      </c>
      <c r="X13" s="50"/>
      <c r="Y13" s="50"/>
      <c r="Z13" s="50"/>
      <c r="AA13"/>
      <c r="AB13"/>
    </row>
    <row r="14" spans="1:33" x14ac:dyDescent="0.25">
      <c r="W14" s="2" t="s">
        <v>896</v>
      </c>
      <c r="X14" s="50"/>
      <c r="Y14" s="50"/>
      <c r="Z14" s="50"/>
      <c r="AA14"/>
      <c r="AB14"/>
    </row>
    <row r="15" spans="1:33" x14ac:dyDescent="0.25">
      <c r="W15" s="2" t="s">
        <v>897</v>
      </c>
      <c r="X15" s="50"/>
      <c r="Y15" s="50"/>
      <c r="Z15" s="50"/>
    </row>
    <row r="35" spans="1:5" x14ac:dyDescent="0.25">
      <c r="A35" s="41"/>
      <c r="B35" s="42"/>
      <c r="C35" s="42"/>
      <c r="D35" s="43"/>
      <c r="E35" s="43"/>
    </row>
    <row r="36" spans="1:5" x14ac:dyDescent="0.25">
      <c r="A36" s="41"/>
      <c r="B36" s="45"/>
      <c r="C36" s="46"/>
      <c r="D36" s="45"/>
      <c r="E36" s="46"/>
    </row>
    <row r="37" spans="1:5" x14ac:dyDescent="0.25">
      <c r="A37" s="41"/>
      <c r="B37" s="45"/>
      <c r="C37" s="46"/>
      <c r="D37" s="45"/>
      <c r="E37" s="46"/>
    </row>
    <row r="38" spans="1:5" x14ac:dyDescent="0.25">
      <c r="A38" s="41"/>
      <c r="B38" s="45"/>
      <c r="C38" s="46"/>
      <c r="D38" s="45"/>
      <c r="E38" s="46"/>
    </row>
    <row r="39" spans="1:5" x14ac:dyDescent="0.25">
      <c r="A39" s="41"/>
      <c r="B39" s="45"/>
      <c r="C39" s="46"/>
      <c r="D39" s="45"/>
      <c r="E39" s="46"/>
    </row>
    <row r="40" spans="1:5" x14ac:dyDescent="0.25">
      <c r="A40" s="41"/>
      <c r="B40" s="45"/>
      <c r="C40" s="46"/>
      <c r="D40" s="45"/>
      <c r="E40" s="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0-Intro</vt:lpstr>
      <vt:lpstr>1-DataEntry</vt:lpstr>
      <vt:lpstr>2-Formulas</vt:lpstr>
      <vt:lpstr>3-Functions</vt:lpstr>
      <vt:lpstr>4-Sort</vt:lpstr>
      <vt:lpstr>5-Filter</vt:lpstr>
      <vt:lpstr>6-Charts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J Jasinska</dc:creator>
  <cp:lastModifiedBy>Agnes J Jasinska</cp:lastModifiedBy>
  <dcterms:created xsi:type="dcterms:W3CDTF">2023-02-07T00:54:33Z</dcterms:created>
  <dcterms:modified xsi:type="dcterms:W3CDTF">2023-09-20T17:55:58Z</dcterms:modified>
</cp:coreProperties>
</file>